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a.castaneda\Documents\Documents\PLAN DE ACCIÓN\2023\TERCER SEGUIMIENTO PLAN DE ACCIÓN 2023\RECIBIDOS\"/>
    </mc:Choice>
  </mc:AlternateContent>
  <xr:revisionPtr revIDLastSave="0" documentId="8_{32A299A1-05A0-4CB4-9309-6B46BB06781C}" xr6:coauthVersionLast="47" xr6:coauthVersionMax="47" xr10:uidLastSave="{00000000-0000-0000-0000-000000000000}"/>
  <bookViews>
    <workbookView xWindow="-120" yWindow="-120" windowWidth="29040" windowHeight="15840" xr2:uid="{00000000-000D-0000-FFFF-FFFF00000000}"/>
  </bookViews>
  <sheets>
    <sheet name="FORMATO" sheetId="1" r:id="rId1"/>
    <sheet name="Hoja1 (2)" sheetId="5" state="hidden" r:id="rId2"/>
    <sheet name="Hoja2" sheetId="4" r:id="rId3"/>
    <sheet name="CONTROL DE CAMBIOS " sheetId="6" r:id="rId4"/>
  </sheets>
  <definedNames>
    <definedName name="_xlnm._FilterDatabase" localSheetId="0" hidden="1">FORMATO!$A$12:$Y$98</definedName>
    <definedName name="_xlnm.Print_Area" localSheetId="0">FORMATO!$B$1:$T$98</definedName>
    <definedName name="_xlnm.Print_Area" localSheetId="1">'Hoja1 (2)'!$A$1:$Q$403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3" i="1" l="1"/>
  <c r="A13" i="1"/>
  <c r="A14" i="1"/>
  <c r="A15" i="1"/>
  <c r="A16" i="1"/>
  <c r="A17" i="1"/>
  <c r="A18" i="1"/>
  <c r="A19" i="1"/>
  <c r="A20" i="1"/>
  <c r="A21" i="1"/>
  <c r="A22" i="1"/>
  <c r="A23" i="1"/>
  <c r="A24" i="1"/>
  <c r="A25" i="1"/>
  <c r="A28" i="1"/>
  <c r="A29" i="1"/>
  <c r="A30" i="1"/>
  <c r="A31" i="1"/>
  <c r="A32" i="1"/>
  <c r="A33" i="1"/>
  <c r="A34" i="1"/>
  <c r="A35" i="1"/>
  <c r="A38" i="1"/>
  <c r="A40" i="1"/>
  <c r="A41" i="1"/>
  <c r="A42" i="1"/>
  <c r="A43" i="1"/>
  <c r="A44" i="1"/>
  <c r="A45" i="1"/>
  <c r="A46" i="1"/>
  <c r="A47" i="1"/>
  <c r="A48" i="1"/>
  <c r="A51" i="1"/>
  <c r="A52" i="1"/>
  <c r="A56" i="1"/>
  <c r="A57" i="1"/>
  <c r="A58" i="1"/>
  <c r="A59" i="1"/>
  <c r="A60" i="1"/>
  <c r="A61" i="1"/>
  <c r="A62" i="1"/>
  <c r="A63" i="1"/>
  <c r="A64" i="1"/>
  <c r="A65" i="1"/>
  <c r="A66" i="1"/>
  <c r="A67" i="1"/>
  <c r="A68" i="1"/>
  <c r="A69" i="1"/>
  <c r="A70" i="1"/>
  <c r="A71" i="1"/>
  <c r="A72" i="1"/>
  <c r="A75" i="1"/>
  <c r="A76" i="1"/>
  <c r="A77" i="1"/>
  <c r="A80" i="1"/>
  <c r="A81" i="1"/>
  <c r="A82" i="1"/>
  <c r="A83" i="1"/>
  <c r="A84" i="1"/>
  <c r="A85" i="1"/>
  <c r="A86" i="1"/>
  <c r="A88" i="1"/>
  <c r="A89" i="1"/>
  <c r="A90" i="1"/>
  <c r="A91" i="1"/>
  <c r="A92" i="1"/>
  <c r="A93" i="1"/>
  <c r="A98" i="1"/>
</calcChain>
</file>

<file path=xl/sharedStrings.xml><?xml version="1.0" encoding="utf-8"?>
<sst xmlns="http://schemas.openxmlformats.org/spreadsheetml/2006/main" count="1516" uniqueCount="331">
  <si>
    <t>MUNICIPIO DE LA ESTRELLA</t>
  </si>
  <si>
    <t xml:space="preserve">FORMATO SEGUIMIENTO PLAN DE ACCION </t>
  </si>
  <si>
    <t>CODIGO:  FO- PM -02</t>
  </si>
  <si>
    <t>VERSION: 03</t>
  </si>
  <si>
    <t>FECHA: 27-07-2021</t>
  </si>
  <si>
    <t>AÑO</t>
  </si>
  <si>
    <t>PLAN, POLITICA O PROCESO</t>
  </si>
  <si>
    <t>EJE ESTRATEGICO</t>
  </si>
  <si>
    <t>PROGRAMA</t>
  </si>
  <si>
    <t xml:space="preserve">PROYECTO </t>
  </si>
  <si>
    <t>CODIGO BPIN</t>
  </si>
  <si>
    <t>TIPO DE INDICADOR</t>
  </si>
  <si>
    <t>CODIGO INDICADOR</t>
  </si>
  <si>
    <t>INDICADOR</t>
  </si>
  <si>
    <t>UNIDAD DE MEDIDA</t>
  </si>
  <si>
    <t>META DE LA VIGENCIA</t>
  </si>
  <si>
    <t>ACTIVIDAD</t>
  </si>
  <si>
    <t>INICIA (Mes)</t>
  </si>
  <si>
    <t>TERMINA (Mes)</t>
  </si>
  <si>
    <t>VALOR PRESUPUESTO INICIAL</t>
  </si>
  <si>
    <t>TIPO DE GASTO</t>
  </si>
  <si>
    <t>FUENTE DE FINANCIACION</t>
  </si>
  <si>
    <t>¿REQUIERE CONTRATACIÓN?</t>
  </si>
  <si>
    <t>DEPENDENCIA</t>
  </si>
  <si>
    <t>RESPONSABLES</t>
  </si>
  <si>
    <t>VALOR PRESUPUESTO VIGENTE</t>
  </si>
  <si>
    <t>VALOR EJECUTADO (PAGOS)</t>
  </si>
  <si>
    <t>CANTIDAD EJECUTADA (META)</t>
  </si>
  <si>
    <t>FECHA DE CORTE</t>
  </si>
  <si>
    <t>OBSERVACIONES</t>
  </si>
  <si>
    <t>.</t>
  </si>
  <si>
    <t xml:space="preserve">FORMATO PLAN DE ACCION </t>
  </si>
  <si>
    <t>CODIGO:  FO- PM -01</t>
  </si>
  <si>
    <t>VERSION: 02</t>
  </si>
  <si>
    <t>FECHA: 01-06-2016</t>
  </si>
  <si>
    <t>PLAN DE DESARROLLO:</t>
  </si>
  <si>
    <t>Siempre con la gente</t>
  </si>
  <si>
    <t>2020 - 2023</t>
  </si>
  <si>
    <t>PLAN O POLÍTICA CORRESPONDIENTE</t>
  </si>
  <si>
    <t>VALOR</t>
  </si>
  <si>
    <t>CANTIDAD EJECUTADA</t>
  </si>
  <si>
    <t>PDT 2020-2023 Siempre con la gente</t>
  </si>
  <si>
    <t>MES</t>
  </si>
  <si>
    <t>Hacienda</t>
  </si>
  <si>
    <t>Desarrollo humano</t>
  </si>
  <si>
    <t>Ciudad del aprendizaje</t>
  </si>
  <si>
    <t>Producto</t>
  </si>
  <si>
    <t>Inversión</t>
  </si>
  <si>
    <t>SGP</t>
  </si>
  <si>
    <t>SI</t>
  </si>
  <si>
    <t>Enero</t>
  </si>
  <si>
    <t>Educación y cultura</t>
  </si>
  <si>
    <t>Salud y promoción social</t>
  </si>
  <si>
    <t>Ciudadanía cultural y patrimonio</t>
  </si>
  <si>
    <t>Gestión</t>
  </si>
  <si>
    <t>Funcionamiento</t>
  </si>
  <si>
    <t>Recursos propios</t>
  </si>
  <si>
    <t>NO</t>
  </si>
  <si>
    <t>Febrero</t>
  </si>
  <si>
    <t>Control interno de gestión</t>
  </si>
  <si>
    <t>Desarrollo sostenible</t>
  </si>
  <si>
    <t>La Estrella innovadora</t>
  </si>
  <si>
    <t>Actividad</t>
  </si>
  <si>
    <t>No requiere recursos</t>
  </si>
  <si>
    <t>Cofinanciación</t>
  </si>
  <si>
    <t>Marzo</t>
  </si>
  <si>
    <t>Gobierno</t>
  </si>
  <si>
    <t>Gobierno y gestión territorial</t>
  </si>
  <si>
    <t>La Estrella se mueve</t>
  </si>
  <si>
    <t>Crédito</t>
  </si>
  <si>
    <t>Abril</t>
  </si>
  <si>
    <t>Mujer, Diversidades y Familia</t>
  </si>
  <si>
    <t>Equipamiento para el desarrollo</t>
  </si>
  <si>
    <t>Gestión sanitaria para la salud</t>
  </si>
  <si>
    <t>Compensaciones urbanísticas</t>
  </si>
  <si>
    <t>Mayo</t>
  </si>
  <si>
    <t>Obras públicas</t>
  </si>
  <si>
    <t>No aplica</t>
  </si>
  <si>
    <t>Salud pública</t>
  </si>
  <si>
    <t>Aportes en especie</t>
  </si>
  <si>
    <t>Junio</t>
  </si>
  <si>
    <t>Pleneación</t>
  </si>
  <si>
    <t>Prestación de servicios de salud</t>
  </si>
  <si>
    <t>Otra</t>
  </si>
  <si>
    <t>Julio</t>
  </si>
  <si>
    <t>Salud y protección social</t>
  </si>
  <si>
    <t>Aseguramiento al régimen subsidiado de salud</t>
  </si>
  <si>
    <t>Agosto</t>
  </si>
  <si>
    <t>Servicios administrativos</t>
  </si>
  <si>
    <t>Atención a población vulnerable</t>
  </si>
  <si>
    <t>Septiembre</t>
  </si>
  <si>
    <t>Movilidad</t>
  </si>
  <si>
    <t>Ecosistema</t>
  </si>
  <si>
    <t>Octubre</t>
  </si>
  <si>
    <t>General</t>
  </si>
  <si>
    <t>Agrocultura</t>
  </si>
  <si>
    <t>Noviembre</t>
  </si>
  <si>
    <t>Medio Ambiente y Desarrollo Sostenible</t>
  </si>
  <si>
    <t>Gestión del riesgo</t>
  </si>
  <si>
    <t>Diciembre</t>
  </si>
  <si>
    <t xml:space="preserve">Emprendimiento y empleabilidad </t>
  </si>
  <si>
    <t>Mercadeo Territorial</t>
  </si>
  <si>
    <t>Planeación y Planificación estratégica</t>
  </si>
  <si>
    <t>Seguridad territorial y convivencia ciudadana</t>
  </si>
  <si>
    <t>Seguridad vial y movilidad</t>
  </si>
  <si>
    <t>Ciudadanía activa</t>
  </si>
  <si>
    <t>Justicia y derechos humanos</t>
  </si>
  <si>
    <t>Gobierno digital</t>
  </si>
  <si>
    <t>Observatorio Territorial Siderense</t>
  </si>
  <si>
    <t>Infraestructura para la conectividad y la movilidad</t>
  </si>
  <si>
    <t>Ambientes para el aprendizaje</t>
  </si>
  <si>
    <t>Infraestructura para todos</t>
  </si>
  <si>
    <t>Hábitat</t>
  </si>
  <si>
    <t>Servicios públicos</t>
  </si>
  <si>
    <t>CONTROL DE CAMBIOS</t>
  </si>
  <si>
    <t>VERSION</t>
  </si>
  <si>
    <t xml:space="preserve">FECHA DE APROBACIÓN </t>
  </si>
  <si>
    <t xml:space="preserve">DESCRIPCIÓN DEL CAMBIO </t>
  </si>
  <si>
    <t>Se revisa el formato y a la fecha no presenta cambios</t>
  </si>
  <si>
    <t>Número</t>
  </si>
  <si>
    <t>Porcentaje</t>
  </si>
  <si>
    <t>Desarrollo Humano</t>
  </si>
  <si>
    <t>1000G720</t>
  </si>
  <si>
    <t>Personas que asisten talleres y capacitaciones sobre oferta institucional.</t>
  </si>
  <si>
    <t>0700G022</t>
  </si>
  <si>
    <t>Convenios Realizados</t>
  </si>
  <si>
    <t>Usuarios atendidos</t>
  </si>
  <si>
    <t>No Aplica</t>
  </si>
  <si>
    <t>2000G010</t>
  </si>
  <si>
    <t>Presupuesto Ejecutado Frente A Presupuesto Asignado</t>
  </si>
  <si>
    <t>9900G070</t>
  </si>
  <si>
    <t>Contratos suscritos</t>
  </si>
  <si>
    <t>Administración para el aseguramiento de los beneficiarios del sistema general de seguridad social en salud al régimen subsidiado del Municipio de La Estrella</t>
  </si>
  <si>
    <t>Personas atendidas con servicio de salud</t>
  </si>
  <si>
    <t>Garantizar la continuidad del aseguramiento de los afiliados al régimen subsidiado y la afiliación de la población no asegurada al SGSSS durante la vigencia 2023</t>
  </si>
  <si>
    <t>Administrar la base de datos del régimen subsidiado en salud dentro del marco normativo vigente para el cumplimiento de las actividades que permitan la focalización de la población apta para el aseguramiento en salud</t>
  </si>
  <si>
    <t xml:space="preserve">Prestación de servicios profesionales en la gestión, seguimiento y control de las novedades y requerimientos que se deriven dentro Sistema general de Seguridad Social en Salud siguiendo los lineamientos normativos vigentes </t>
  </si>
  <si>
    <t>Prestación de servicios como apoyo en los procesos de aseguramiento en salud, adscritos a la Secretaria de Salud y protección social siguiendo los lineamientos normativos vigentes</t>
  </si>
  <si>
    <t>9900G007</t>
  </si>
  <si>
    <t>Porcentaje De Personal Calificado Contratad</t>
  </si>
  <si>
    <t xml:space="preserve">Personal Calificado Contratado </t>
  </si>
  <si>
    <t>Servicio de atención integral a población en condición de discapacidad en el Municipio de  La Estrella</t>
  </si>
  <si>
    <t>Personas con discapacidad atendidas con servicios integrales</t>
  </si>
  <si>
    <t>Prestar servicios para manejar base de datos de registro de localización y caracterización de personas con discapacidad en el Municipio de La Estrella</t>
  </si>
  <si>
    <t>Prestar  servicios  profesionales para brindar atencion socio  familiar en el programa de discapacidad del municipio de la Estrella.</t>
  </si>
  <si>
    <t xml:space="preserve">Prestar servicios como intérprete y facilitador de la lengua de señas para atender a la población con discapacidad auditiva, a su grupo familiar y a la comunidad del Municipio de La Estrella </t>
  </si>
  <si>
    <t>Prestar servicios técnicos para implementar un proceso integral de inclusión de la población con discapacidad y sus cuidadores, a través de expresiones culturales, proyección e introducción en arte terapia en el Municipio de La Estrella</t>
  </si>
  <si>
    <t>Prestar servicios técnicos para realizar actividades lúdicas recreativas, de mantenimiento físico y deportivo a la población con discapacidad y sus cuidadores en el Municipio de La Estrella.</t>
  </si>
  <si>
    <t xml:space="preserve">Celebrar la semana de la inclusión en el Municipio de La Estrella </t>
  </si>
  <si>
    <t xml:space="preserve">Adquirir elementos para el banco de Ayudas Técnicas de personas con discapacidad del Municipio de La Estrella </t>
  </si>
  <si>
    <t xml:space="preserve">Adquirir  materiales para fortalecer el proceso de arte terapia y oficios para las personas con discapacidad más vulnerable del Municipio de La Estrella </t>
  </si>
  <si>
    <t xml:space="preserve">Vincular a la población con discapacidad y sus familias para que participen de la oferta institucional 
registro de caracterización de personas con discapacidad
programa familias que avanzan con capacidad
programa Arte terapia 
Programa con tus ojos óyeme 
Programa entre risas y salud 
Semana de la inclusión 
Comité Municipal de Discapacidad 
</t>
  </si>
  <si>
    <t>Servicio de atención y protección integral al adulto mayor en el Municipio de  La Estrella</t>
  </si>
  <si>
    <t>Adultos mayores atendidos con servicios integrales</t>
  </si>
  <si>
    <t>Apoyo al Programa Gerontologico Municial: Recurso Humano técnico y Profesional</t>
  </si>
  <si>
    <t>Suministro de servicios de transporte terreste tipo bus, para actividades programadas por la Secretaria de Salud y Protección Social en Actividades con Las Personas Mayores</t>
  </si>
  <si>
    <t>Desarrollar Programa de Hábitos de Vida saludables por medio de acividades integrales de reconocimiento del adulto mayor, y anciano con énfasis en grupos vulnerables, del municipio de La Estrella, a través de un operador logístico.</t>
  </si>
  <si>
    <t>Mantenimiento de Aparatos: Bicicletas, caminados, pesas, musculares.</t>
  </si>
  <si>
    <t>Atención Integral a treinta (30) adultos mayores en situacion de abandono y/o discapacidad Municipio de La Estrella</t>
  </si>
  <si>
    <t>Apoyo Nutricional a personas adulto mayor vulnerable perteneciente a los niveles 1 y 2 del Sisben e intitucioanlziados en situacion de abandono del Municipio de La Estrella</t>
  </si>
  <si>
    <t>Desarrollar atividades para la ocupación del tiempo libre y ocio productivo, dirigidas a los gerontes en zonas rural y urbana del municipio de La Estrella.</t>
  </si>
  <si>
    <t>Caracterización de la población adulta mayor</t>
  </si>
  <si>
    <t>0500G099</t>
  </si>
  <si>
    <t>Acompañamiento a la población adulta mayor en entrega del subsidio de personas mayores, acompañamiento, atención y asesoria individualizada presencial individual y colectiva, recibimiento de llamadas telefonicas, convocatorias a diferentes espacios y actividades propias del programa del adulto mayor.</t>
  </si>
  <si>
    <t>Desarrollo de acciones para la atención integral de los niños, niñas y adolescentes del Municipio de  La Estrella</t>
  </si>
  <si>
    <t>Niños y niñas atendidos en Servicio integrales</t>
  </si>
  <si>
    <t>Asesorar el fortalecimiento, dinamización y ejecución de los programas sociales a cargo de la Secretaria de Seguridad social y familia de la administración del municipio</t>
  </si>
  <si>
    <t xml:space="preserve">Formular y viabilizar las rutas de atencion integral que permiten el desarrollo integral de la poblacion infantil y adolescente del municipio </t>
  </si>
  <si>
    <t xml:space="preserve">Diseñar e implementar planes, programas y acciones que permitan el cumplimiento de la normatividad que dirige los derechos de la niñez, la infancia y la adolescencia </t>
  </si>
  <si>
    <t xml:space="preserve">Coordinar el proceso de diseño, modificacion, formulacion y actualizacion de la politica pública de Infancia y Adolescencia del Municipio, y otras políticas sociales </t>
  </si>
  <si>
    <t>Organizar la ejecución de acciones lúdicas, recreativas y formativas con el fin de garantizar los derechos de los niños y adolescentes del municipio</t>
  </si>
  <si>
    <t xml:space="preserve">Organizar la ejecución de acciones lúdicas, recreativas y formativas con el fin de fomentar la lactancia materna en la comunidad del municipio </t>
  </si>
  <si>
    <t>Asesoría y apoyo a los programas sociales que intervienen con la poblacion vulnerable atendida por la Secretaria de Salud y Proteccion Social en el Municipio de La Estrella.</t>
  </si>
  <si>
    <t>1500G060</t>
  </si>
  <si>
    <t>Número de niños y niñas transitados a esquemas de atención integral</t>
  </si>
  <si>
    <t>Apoyo a los programas sociales que intervienen con la población vulnerable atendida por la Secretaria de Salud  y Protección Social en el Municipio de La Estrella.</t>
  </si>
  <si>
    <t>Ciudad del Aprendizaje</t>
  </si>
  <si>
    <t>Fortalecimiento del Programa de Alimentación Escolar - PAE- en el Municipio de La Estrella</t>
  </si>
  <si>
    <t>Raciones contratadas</t>
  </si>
  <si>
    <t>Número de raciones</t>
  </si>
  <si>
    <t>Suministrar raciones de desayunos en la modalidad de minuta preparada en sitio</t>
  </si>
  <si>
    <t>Raciones entregadas</t>
  </si>
  <si>
    <t>Realizar seguimiento integral a la ejecución del proyecto</t>
  </si>
  <si>
    <t>0700G237</t>
  </si>
  <si>
    <t>Porcentaje de Distribución de recursos del programa de alimentación escolar</t>
  </si>
  <si>
    <t>Contratación de recurso humano, de viveres alimenticios, implementos de aseo, menaje y equipos para el PAE</t>
  </si>
  <si>
    <t>Identificación mitigación y control de los factores de riesgo sanitarios y ambientales en el Municipio de La Estrella</t>
  </si>
  <si>
    <t>visitas realizadas</t>
  </si>
  <si>
    <t>Prestar apoyo en el área de Sanidad del Municipio de La Estrella</t>
  </si>
  <si>
    <t>Prestar apoyo en acciones de inspección, vigilancia y control a factores de riesgo asociados al consumo, al ambiente y a protocolos de bioseguridad</t>
  </si>
  <si>
    <t>Prestar servicio de control de plagas mediante utilización de productos químicos para las zonas y establecimientos con factores de riesgo</t>
  </si>
  <si>
    <t>Suministrar servicios de mantenimiento para el sonómetro del Municipio</t>
  </si>
  <si>
    <t>Suministrar insumos y equipos tecnológicos para la inspección, vigilancia y control de factores de riesgo sanitarios y ambientales</t>
  </si>
  <si>
    <t>Municipios categorías 1,2 y 3 que formulen y ejecuten real y efectivamente acciones de promoción, prevención, vigilancia y control de vectores y zoonosis realizados</t>
  </si>
  <si>
    <t>Número de municipios</t>
  </si>
  <si>
    <t>Realizar acciones de inspección, vigilancia y control de los factores de riesgos asociados al consumo del Municipio</t>
  </si>
  <si>
    <t>Realizar acciones de inspección, vigilancia y control de los factores asociados al ambiente</t>
  </si>
  <si>
    <t>Realizar acciones de prevención de zoonosis y promoción del bienestar animal</t>
  </si>
  <si>
    <t>Realizar acciones de inspección, vigilancia y control de la calidad del agua para consumo humano y establecimiento de bajo en salud pública</t>
  </si>
  <si>
    <t xml:space="preserve">Análisis realizados </t>
  </si>
  <si>
    <t>Prestar servicio de análisis de parámetros fisicoquímicos y microbiológicos de la calidad del agua destinada para consumo humano y recreación sujetos a inspección, vigilancia y control</t>
  </si>
  <si>
    <t>Suministrar kit miltiparamétrico para medir la calidad del agua, Kit para medir concentración de amonio cuaternario y kit para monitorear calidad del aceite</t>
  </si>
  <si>
    <t>0900G175</t>
  </si>
  <si>
    <t>Analsiis de muestras de agua realizadas</t>
  </si>
  <si>
    <t>Analisis de muestras de agua realizadas en los diferentes acueductos del Municipio de La Estrella</t>
  </si>
  <si>
    <t>0300G021</t>
  </si>
  <si>
    <t>Vigilancia Y Control</t>
  </si>
  <si>
    <t>Actividades de inspección, vigilancia y control mediante seguimiento a la calidad de las acciones de IVC</t>
  </si>
  <si>
    <t>Apoyo para aumentar la cobertura y la calidad de los servicios de salud en el Municipio de La Estrella</t>
  </si>
  <si>
    <t>Prestación de servicios personales en la atención y orientación a la población del municipio de la Estrella sobre el sistema de salud siguiendo los lineamientos normativos vigentes.</t>
  </si>
  <si>
    <t>Prestación de servicios profesionales en la gestión para la inspección, vigilancia y control a la prestación y acceso a los servicios de salud siguiendo los lineamientos normativos vigentes.</t>
  </si>
  <si>
    <t xml:space="preserve">Servicio de salud para la gestión y reconocimiento de las atenciones en salud prestadas por las Instituciones Prestadoras de Servicios de Salud -IPS a la población del municipio de La Estrella segun los condicionamientos normativos vigentes </t>
  </si>
  <si>
    <t>Porcentaje De Personal Calificado Contratado</t>
  </si>
  <si>
    <t xml:space="preserve">Porcentaje De Personal Calificado Contratado </t>
  </si>
  <si>
    <t>Apoyo al programa de Saneamiento Fiscal y Financiero de la ESE Hospital La Estrella</t>
  </si>
  <si>
    <t>Instituciones financiadas para la atención en salud a la población</t>
  </si>
  <si>
    <t>Número de instituciones</t>
  </si>
  <si>
    <t>Fortalecer el programa de saneamiento fiscal y financiero, para el pago de pasivos de la E.S.E Hospital La Estrella</t>
  </si>
  <si>
    <t xml:space="preserve">Presupuesto Ejecutado Frente a Presupuesto Asignado </t>
  </si>
  <si>
    <t>Mejoramiento de las acciones de la salud pública en el Municipio de  La Estrella</t>
  </si>
  <si>
    <t>190502300</t>
  </si>
  <si>
    <t>Campañas de gestión del riesgo para abordar condiciones crónicas prevalentes implementadas</t>
  </si>
  <si>
    <t xml:space="preserve">Prestar servicios de gestión y articulación de la información de la Secretaria de Salud y Protección Social dentro del marco normativo vigente que permita el monitoreo, consolidación y cumplimiento de los entes de control. </t>
  </si>
  <si>
    <t xml:space="preserve">Prestar servicios profesionales como epidemiólogo (a), para coadyudar en todo lo relacionado con el sistema de vigilancia epidemilogica, inspeccion y control.  </t>
  </si>
  <si>
    <t>Campañas de promoción de la salud y prevención de riesgos asociados a condiciones no transmisibles implementadas</t>
  </si>
  <si>
    <t>Prestar servicios de salud, en el marco de la Estrategia Atención Primaria en Salud y la articulación al plan decenal de salud pública y Plan de intervenciones colectivas</t>
  </si>
  <si>
    <t>Campañas de gestión del riesgo en temas de trastornos mentales implementadas</t>
  </si>
  <si>
    <t xml:space="preserve">Fortalecer la gestión de la salud pública y vigilancia epidemiológica, en la dimensión convivencia social y salud mental, apoyando la participacion social en salud </t>
  </si>
  <si>
    <t>Campañas de gestión del riesgo para enfermedades emergentes, reemergentes y desatendidas implementadas</t>
  </si>
  <si>
    <t>Prestar servicios para desarrollar actividades encaminadas a mejorar la salud visual de población siderenses</t>
  </si>
  <si>
    <t>Campañas de gestión del riesgo para enfermedades inmunoprevenibles implementadas</t>
  </si>
  <si>
    <t>Ejecutar actividades de seguimiento, coordinación y evaluación del programa PAI (Plan Ampliado de Inmunización), y gestionar los eventos de vigilancia epidemiológica, al igual que las unidades de análisis.</t>
  </si>
  <si>
    <t>Realizar monitoreos rápidos de cobertura dentro de la gestión al programa ampliado de inmunización</t>
  </si>
  <si>
    <t xml:space="preserve">Realizar el convenio interadministrativo con La E.S.E Hospital La Estrella, con el fin de dar cumplimiento al plan de intervenciones colectivas </t>
  </si>
  <si>
    <t>Servicio de atención al habitante de la calle en el Municipio de  La Estrella</t>
  </si>
  <si>
    <t>Campañas de gestión del riesgo en temas de consumo de sustancias psicoactivas implementadas</t>
  </si>
  <si>
    <t xml:space="preserve">Acompañamiento y atención integral a la población en y con riesgo de calle del Municipio de La Estrella </t>
  </si>
  <si>
    <t>Ruta de atención y acompañamiento al habitante de calle</t>
  </si>
  <si>
    <t>Fortalecimiento de la estrategia para la promoción, protección y restablecimiento de la salud mental en el municipio de  La Estrella</t>
  </si>
  <si>
    <t xml:space="preserve">Asesorias y acciones grupales de prevencion del consumo de sustancias psicoactivas, promocion de la salud mental, mitigacion de factores de riesgo  para familias, grupos organizados, instituciones educativas, padres de familia, docentes, funcionarios y servidores publicos, juntas de accion comunal y comunidad en general </t>
  </si>
  <si>
    <t>Asesorias individuales para la orientacion y direccionamiento a los usurios que requieren acompañamiento por presentar problemas de salud mental y/o adicciones</t>
  </si>
  <si>
    <t>PR-AP-05</t>
  </si>
  <si>
    <t>SPS-001</t>
  </si>
  <si>
    <t xml:space="preserve">Informe de seguimiento a los indicadores de la Secretaría de Salud y Protección Social </t>
  </si>
  <si>
    <t xml:space="preserve">Prestación de servicios profesionales en la gestión de los procesos administrativos relacionados con gobierno en línea, rendición de cuentas por medio del aplicativo SECOP, apoyo en los procesos de gestión de la calidad, planes de acción y seguimiento de los indicadores de la secretaría de seguridad social y familia </t>
  </si>
  <si>
    <t>N/A</t>
  </si>
  <si>
    <t xml:space="preserve">Enero </t>
  </si>
  <si>
    <t>SGP
ADRES PGN
DEPARTAMENTO
MUNICIPIO</t>
  </si>
  <si>
    <t>Secretaría de Salud y Protección Social</t>
  </si>
  <si>
    <t xml:space="preserve">Profesional Universitaria en Aseguramiento </t>
  </si>
  <si>
    <t>Tecnica Operativa en Psicopedagogia</t>
  </si>
  <si>
    <t xml:space="preserve">Profesional Universitaria en Gerontologia </t>
  </si>
  <si>
    <t xml:space="preserve">Secretario de Salud y Proteccion Social </t>
  </si>
  <si>
    <t xml:space="preserve">Profesional Universitara en Salud </t>
  </si>
  <si>
    <t xml:space="preserve">Tecnica Operativa en Saneamiento Basico </t>
  </si>
  <si>
    <t xml:space="preserve">Profesional Univresitario en Enfermeria </t>
  </si>
  <si>
    <t xml:space="preserve">Secretario de Despacho Salud y Protección Social </t>
  </si>
  <si>
    <t>Dotación casa de la inclusion para fortalecer los procesos de las personas con discapacidad mas vulnerables del municipio de La Estrella</t>
  </si>
  <si>
    <t xml:space="preserve">Suministrar dotacion en los centros de desarrollo infantil para la atencion integral de la primera infancia del municipio </t>
  </si>
  <si>
    <t xml:space="preserve">Abril </t>
  </si>
  <si>
    <t xml:space="preserve">Numero </t>
  </si>
  <si>
    <t>Dotacion para Centros de Desarrollo Infantil en el Municipio de La Estrella</t>
  </si>
  <si>
    <t xml:space="preserve">Edificaciones de atencion a la primera infancia dotadas </t>
  </si>
  <si>
    <t xml:space="preserve">Personas inscritas al programa </t>
  </si>
  <si>
    <t xml:space="preserve">Gobierno y Gestion Territorial </t>
  </si>
  <si>
    <t xml:space="preserve">Fortalecimiento de la estrategia "Mi Casa, Mi Lugar Seguro" en el Municipio de La Estrella </t>
  </si>
  <si>
    <t xml:space="preserve">Iniciativas para la promocion de la convivencia implementadas </t>
  </si>
  <si>
    <t xml:space="preserve">Acciones Coordinadas </t>
  </si>
  <si>
    <t xml:space="preserve">Difusion y comunicación de las actividades realizadas en el proyecto </t>
  </si>
  <si>
    <t>1000G719</t>
  </si>
  <si>
    <t>Suministro de uniformes de Danzas camisetas, para caminata Silver, y uniformes para actividad física, del programa gerontológico del del mpio de La Estrella 2023.</t>
  </si>
  <si>
    <t>Dotación de Materiales (bienes Inmuebles) para la sede nueva del centro gerontologico en la cra 60 No. 83Asur 72</t>
  </si>
  <si>
    <t>agosto</t>
  </si>
  <si>
    <t>Caracterizacion de la poblacion adscrita al PAE en aras de garantizar la vigilancia de los recursos, seguimiento y contol de la entrega de raciones alimentarias, asi como la nutricion de los beneficiarios al PAE a traves de peso y talla</t>
  </si>
  <si>
    <t xml:space="preserve">Interventorias realizadas </t>
  </si>
  <si>
    <t xml:space="preserve">Suministro de implementos de menaje y equipos para el Programa de Alimentacion Escolar </t>
  </si>
  <si>
    <t xml:space="preserve">Mayo </t>
  </si>
  <si>
    <t xml:space="preserve">Julio </t>
  </si>
  <si>
    <t>Prestacion de Servicios Profesionales como odontologa para coadyuvar en estrategias de salud oral en el Municipio de La Estrella</t>
  </si>
  <si>
    <t>Suministro de paquetes alimentarios para los periodos vacacionales  de los escolares pertenecientes al programa de alimentación escolar en las instituciones educativas  del municipio</t>
  </si>
  <si>
    <t xml:space="preserve">Junio </t>
  </si>
  <si>
    <t>Prestacion de Servicios Profesionales como apoyo juridico en el area de aseguramiento en salud en los requerimientos normativos y del Secretario de Salud y Proteccion Social en la vigencia 2023.</t>
  </si>
  <si>
    <t>Financiar los gastos de operación de la Empresa Social del Estado-ESE HOSPITAL LA ESTRELLA, destinados a la prestación de servicios de salud en el 2023</t>
  </si>
  <si>
    <t>TRIMESTRE 3</t>
  </si>
  <si>
    <t xml:space="preserve">Seguridad Territorial y Conviviencia Ciudadana </t>
  </si>
  <si>
    <t>Fortalecimiento de la Campaña de Sensibilidzacion Preventiva sobre el uso de Polvora en el Municipio de La Estrella</t>
  </si>
  <si>
    <t xml:space="preserve">el contrato inicio el 28 de Agosto aun no han cobrado </t>
  </si>
  <si>
    <t xml:space="preserve">Agosto </t>
  </si>
  <si>
    <t>Campaña lúdico pedagógica, que permita crear conciencia a través de actividades artísticas y culturales, que permitan la protección del medio ambiente, la fauna, animales domésticos, la convivencia ciudadana y principalmente a la población adulta frente a la manipulación, almacenamiento y transporte de pólvora y juegos pirotécnicos, en el municipio de la estrella 2023.</t>
  </si>
  <si>
    <t xml:space="preserve">Convenios Realizados </t>
  </si>
  <si>
    <t>EL RESPONSABLE DE ESTE PROYECTO ES DEL SECRETARIO DE DESPACHO</t>
  </si>
  <si>
    <t xml:space="preserve">Equinoterapia para mejorar la Salud de las personas con discapacidad. </t>
  </si>
  <si>
    <t>Esta actividad se realiza en Octubre</t>
  </si>
  <si>
    <t xml:space="preserve">Esta actividad no se va a realizar </t>
  </si>
  <si>
    <t xml:space="preserve">Esta actividad ya se ejecuto en el segundo trimestre  </t>
  </si>
  <si>
    <t xml:space="preserve">Esta actividad ya se ejecuto en el primer trimestre  </t>
  </si>
  <si>
    <t xml:space="preserve">El contrato dio inicio el 12 de Septiembre, esta actividad se realiza  y  ejecuta a cabalidad durante el tercer trimestre del año </t>
  </si>
  <si>
    <t xml:space="preserve">Equinoterapia para mejorar la Salud de los Adultos Mayores </t>
  </si>
  <si>
    <t>Aunque la actividad se ejecuto en el mes de agosto, solo se pagará al momento de la ejecución del paseo institucional que se realizarán el mes de octubre y celebracion navideña en diciembre</t>
  </si>
  <si>
    <t>NO se realizará esta actividad para esta vigencia</t>
  </si>
  <si>
    <t>Esta actividad sigue sin ejecución, la gobernación al parecer suspendió los procesos</t>
  </si>
  <si>
    <t>Esta actividad se ejecutará en mes de octubre de 2023</t>
  </si>
  <si>
    <t>se ejcuto en el mes de Septiembre de 2023</t>
  </si>
  <si>
    <t>cobrado en el mes de julio de 2023</t>
  </si>
  <si>
    <t>Estas actividades se realizan en la cotidianidad, de forma permanente con los usuarios en los diversos sectores y sedes ppales del territorio</t>
  </si>
  <si>
    <t xml:space="preserve">El contrato tuvo inicio en el mes de octubre de 2023 </t>
  </si>
  <si>
    <t xml:space="preserve">En los servicios de atención integral, se atiende un total aproximado de  780 niños y niñas. Actualmente, se están fortaleciendo los programas de infancia existentes en el municipio ofreciendo apoyo en formación a familias, e intervenciones con las mismas en caso de ser necesario, como también en la articulación con entes territoriales para beneficiar a través de diversas actividades dicha población. </t>
  </si>
  <si>
    <t xml:space="preserve">Las rutas de atención han sido socializadas a cada dependencia según las necesidades que se vayan presentando.  Desde infancia y adolescencia se está atento a la atención de la ciudadanía con el fin de escuchar sus necesidades y así brindar información sobre la ruta a seguir en cada caso específico.  Cada vez se ha hecho más visible esta área para la comunidad puesto que han llegado varios casos solicitando gestión para que sus NN sean ubicados en los programas de infancia existentes en el municipio como CDI. </t>
  </si>
  <si>
    <t xml:space="preserve">Se participa activamente, en actividades que promueven la garantia de derechos de los niños niñas, como lo son 
las mesas de participación, el semillero de convivencia y paz, los acompañamientos en los CDI, HI y hogares comunitarios.
</t>
  </si>
  <si>
    <t>Aún no se ha ejecutado esta actividad</t>
  </si>
  <si>
    <t xml:space="preserve">En el mes, de abril del presente año, se realizó la conmemoración del mes de la niñez y así la celebración macro para todos los niños, niñas del municipio.  </t>
  </si>
  <si>
    <t xml:space="preserve">En el mes de agosto, se realizó la feria de la lactancia materna, la cual, se realizó en el parque principal de la Estrella de manera masiva.  Además de ello, durante ese mes se realizaron diferentes actividades enfocadas a la promoción de la lactancia materna.    Desde el programa "Gestar y lactar con Amor" se apoyan las actividades académicas a las madres y menores, con el fin de fortalecer vínculos afectivos de manera continua 2 veces al mes.   </t>
  </si>
  <si>
    <t>Se cuenta con un 99% de la dotación recibida para la UDS ubicada en el barrio el Pedrero de la Estrella. Dicha dotación se encuentra la nueva infraestructura ubicada en el barrio el Pedrero. Factura con orden de Compra 104531pasada el 1 de Septiembre del presente año.</t>
  </si>
  <si>
    <t xml:space="preserve">Hasta el momento, se cuenta con 103 niños y niñas inscritos y listos para iniciar en esta nueva infraestructura.  Con la visita del ICBF, se pudo evidenciar que se cuenta con espacios muy amplios que podrían dar la posibilidad de ampliar dicha cobertura, lo cual, debe ser aprobado por el ICBF y solicitado por el operador a cargo, el cual, debe evidenciar lista de espera. </t>
  </si>
  <si>
    <t xml:space="preserve">Se está realizando en el momento una campaña con IPS Integral Salud Antioquia </t>
  </si>
  <si>
    <t xml:space="preserve">Hasta el tercer trimestre del año, se han realizado 21  intervenciones a la población habitante de calle, a quienes se les ha garantizdoa su atención en el centro de rehabilitación "La Granja" ubicado en Copacabana. </t>
  </si>
  <si>
    <t>????</t>
  </si>
  <si>
    <t xml:space="preserve">1388 asesorias individuales </t>
  </si>
  <si>
    <t>Corresponde al pago de las manipuladoras de alimentos, apoyo administrativo y profesional responsables del Programa de Alimentacion Escolar (estos datos son suministrados por el ingeniero de alimentos supervisor del programa)</t>
  </si>
  <si>
    <t xml:space="preserve">La caracterizacion de la Poblacion beneficiaria del PAE aun no ha iniciado. (estos datos son suministrados por el ingeniero de alimentos supervisor del programa). Esta actividad no se va a realizar </t>
  </si>
  <si>
    <t>Entrega de dotacion de menaje y utensilios para los restaurantes escolares del PAE</t>
  </si>
  <si>
    <t>entrega de 3704 paquetes alimentarios vacacionales a los beneficiarios del PAE 
segunda entrega programada para finales del mes de noviembre</t>
  </si>
  <si>
    <t xml:space="preserve">No se va a realizar esta actividad </t>
  </si>
  <si>
    <t>Se han realizado las actividades pero aun no se registran pagos</t>
  </si>
  <si>
    <t xml:space="preserve">en julio fueron realizadas 16 muestras pero reportadas en agosto con las demas del tercer trimestre </t>
  </si>
  <si>
    <t xml:space="preserve">Resoluciones mediante las cuales se ordena una transferencia directa de recursos a la empresa social del estado ESE Hospital La Estrella con el proposito de garantizar la financiacion del plan de saneamiento fiscal y financiero Municipio de La Estrella </t>
  </si>
  <si>
    <t xml:space="preserve">Resolucion Febrero 13 Radicado 2023-000265 $200,000,000
Resolucion Abril 11 Radicado 2023-00729 $300,000,000
Resolucion Junio 16 Radicado 2023-001325 $400,000,000
Resolucion Julio 19 Radicado 2023-001691 $763,305,650
Resolucion Septiembre 29 Radicado 2023-002291 $400,000,000
Nuevo Certificado de Viabilidad 2023053800011 $1,200,000,000
Resolucion Agosto 31 Radicado 2023-002053
</t>
  </si>
  <si>
    <t>Resolucion Septiembre 29 Radicado 2023-002291 $400,000,000
Nuevo Certificado de Viabilidad 2023053800011 $1,200,000,000</t>
  </si>
  <si>
    <t xml:space="preserve">ajuste a presupuesto memorando 2023-002062 agosto 17  </t>
  </si>
  <si>
    <t xml:space="preserve">no se ha realizado </t>
  </si>
  <si>
    <t>contrato 8732023 del 5 de Julio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</si>
</sst>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 #,##0;[Red]\-&quot;$&quot;\ #,##0"/>
    <numFmt numFmtId="42" formatCode="_-&quot;$&quot;\ * #,##0_-;\-&quot;$&quot;\ * #,##0_-;_-&quot;$&quot;\ * &quot;-&quot;_-;_-@_-"/>
    <numFmt numFmtId="41" formatCode="_-* #,##0_-;\-* #,##0_-;_-* &quot;-&quot;_-;_-@_-"/>
    <numFmt numFmtId="44" formatCode="_-&quot;$&quot;\ * #,##0.00_-;\-&quot;$&quot;\ * #,##0.00_-;_-&quot;$&quot;\ * &quot;-&quot;??_-;_-@_-"/>
    <numFmt numFmtId="164" formatCode="_-[$$-240A]\ * #,##0_-;\-[$$-240A]\ * #,##0_-;_-[$$-240A]\ * &quot;-&quot;??_-;_-@_-"/>
    <numFmt numFmtId="165" formatCode="[$$-240A]#,##0"/>
    <numFmt numFmtId="166" formatCode="&quot;$&quot;\ #,##0"/>
    <numFmt numFmtId="167" formatCode="#,###\ &quot;COP&quot;"/>
    <numFmt numFmtId="168" formatCode="&quot;$&quot;\ #,##0.00"/>
  </numFmts>
  <fonts count="15" x14ac:knownFonts="1">
    <font>
      <sz val="10"/>
      <name val="Arial"/>
    </font>
    <font>
      <b/>
      <sz val="12"/>
      <name val="Arial"/>
      <family val="2"/>
    </font>
    <font>
      <sz val="8"/>
      <name val="Arial"/>
      <family val="2"/>
    </font>
    <font>
      <b/>
      <sz val="10"/>
      <name val="Arial"/>
      <family val="2"/>
    </font>
    <font>
      <b/>
      <sz val="11"/>
      <name val="Arial"/>
      <family val="2"/>
    </font>
    <font>
      <sz val="10"/>
      <name val="Arial"/>
      <family val="2"/>
    </font>
    <font>
      <sz val="10"/>
      <color theme="1"/>
      <name val="Arial"/>
      <family val="2"/>
    </font>
    <font>
      <sz val="12"/>
      <name val="Arial"/>
      <family val="2"/>
    </font>
    <font>
      <sz val="10"/>
      <name val="Arial"/>
      <family val="2"/>
    </font>
    <font>
      <sz val="10"/>
      <name val="Arial Narrow"/>
      <family val="2"/>
    </font>
    <font>
      <sz val="10"/>
      <color theme="1"/>
      <name val="Arial Narrow"/>
      <family val="2"/>
    </font>
    <font>
      <sz val="10"/>
      <color rgb="FF000000"/>
      <name val="Arial Narrow"/>
      <family val="2"/>
    </font>
    <font>
      <sz val="10"/>
      <color theme="1"/>
      <name val="Verdana"/>
      <family val="2"/>
    </font>
    <font>
      <sz val="10"/>
      <name val="Arial"/>
      <family val="2"/>
    </font>
    <font>
      <sz val="9"/>
      <name val="Arial"/>
      <family val="2"/>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bgColor rgb="FF000000"/>
      </patternFill>
    </fill>
    <fill>
      <patternFill patternType="solid">
        <fgColor theme="8" tint="0.79998168889431442"/>
        <bgColor indexed="64"/>
      </patternFill>
    </fill>
    <fill>
      <patternFill patternType="solid">
        <fgColor rgb="FFFFFFFF"/>
        <bgColor rgb="FF000000"/>
      </patternFill>
    </fill>
    <fill>
      <patternFill patternType="solid">
        <fgColor theme="8" tint="0.79998168889431442"/>
        <bgColor rgb="FF000000"/>
      </patternFill>
    </fill>
  </fills>
  <borders count="30">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1" fontId="5" fillId="0" borderId="0" applyFont="0" applyFill="0" applyBorder="0" applyAlignment="0" applyProtection="0"/>
    <xf numFmtId="42" fontId="5" fillId="0" borderId="0" applyFont="0" applyFill="0" applyBorder="0" applyAlignment="0" applyProtection="0"/>
    <xf numFmtId="9" fontId="8" fillId="0" borderId="0" applyFont="0" applyFill="0" applyBorder="0" applyAlignment="0" applyProtection="0"/>
    <xf numFmtId="49" fontId="12" fillId="0" borderId="0" applyFill="0" applyBorder="0" applyProtection="0">
      <alignment horizontal="left" vertical="center"/>
    </xf>
    <xf numFmtId="41" fontId="5" fillId="0" borderId="0" applyFont="0" applyFill="0" applyBorder="0" applyAlignment="0" applyProtection="0"/>
    <xf numFmtId="167" fontId="6" fillId="0" borderId="0" applyFont="0" applyFill="0" applyBorder="0" applyAlignment="0" applyProtection="0"/>
    <xf numFmtId="42" fontId="5" fillId="0" borderId="0" applyFont="0" applyFill="0" applyBorder="0" applyAlignment="0" applyProtection="0"/>
    <xf numFmtId="44" fontId="13" fillId="0" borderId="0" applyFont="0" applyFill="0" applyBorder="0" applyAlignment="0" applyProtection="0"/>
  </cellStyleXfs>
  <cellXfs count="156">
    <xf numFmtId="0" fontId="0" fillId="0" borderId="0" xfId="0"/>
    <xf numFmtId="0" fontId="0" fillId="0" borderId="6" xfId="0" applyBorder="1"/>
    <xf numFmtId="0" fontId="0" fillId="0" borderId="7" xfId="0" applyBorder="1"/>
    <xf numFmtId="0" fontId="0" fillId="0" borderId="8" xfId="0" applyBorder="1"/>
    <xf numFmtId="0" fontId="0" fillId="0" borderId="9" xfId="0" applyBorder="1"/>
    <xf numFmtId="0" fontId="0" fillId="0" borderId="11" xfId="0" applyBorder="1"/>
    <xf numFmtId="0" fontId="0" fillId="0" borderId="3" xfId="0" applyBorder="1" applyAlignment="1">
      <alignment horizontal="center" vertical="center"/>
    </xf>
    <xf numFmtId="1" fontId="6" fillId="0" borderId="6" xfId="1" applyNumberFormat="1" applyFont="1" applyFill="1" applyBorder="1" applyAlignment="1">
      <alignment horizontal="center" vertical="center" wrapText="1"/>
    </xf>
    <xf numFmtId="164" fontId="0" fillId="0" borderId="4" xfId="2" applyNumberFormat="1" applyFont="1" applyBorder="1" applyAlignment="1">
      <alignment horizontal="center" vertical="center"/>
    </xf>
    <xf numFmtId="0" fontId="0" fillId="0" borderId="6" xfId="0" applyBorder="1" applyAlignment="1">
      <alignment horizontal="center" vertical="center"/>
    </xf>
    <xf numFmtId="164" fontId="0" fillId="0" borderId="6" xfId="2" applyNumberFormat="1" applyFont="1" applyBorder="1" applyAlignment="1">
      <alignment horizontal="center" vertical="center"/>
    </xf>
    <xf numFmtId="0" fontId="0" fillId="0" borderId="4" xfId="0" applyBorder="1" applyAlignment="1">
      <alignment horizontal="center" vertical="center"/>
    </xf>
    <xf numFmtId="0" fontId="0" fillId="0" borderId="10" xfId="0" applyBorder="1" applyAlignment="1">
      <alignment vertical="center" wrapText="1"/>
    </xf>
    <xf numFmtId="0" fontId="0" fillId="0" borderId="6" xfId="0" applyBorder="1" applyAlignment="1">
      <alignment vertical="center" wrapText="1"/>
    </xf>
    <xf numFmtId="0" fontId="0" fillId="0" borderId="13" xfId="0" applyBorder="1" applyAlignment="1">
      <alignment horizontal="center" vertical="center" wrapText="1"/>
    </xf>
    <xf numFmtId="0" fontId="0" fillId="0" borderId="10" xfId="0" applyBorder="1" applyAlignment="1">
      <alignment horizontal="center" vertical="center"/>
    </xf>
    <xf numFmtId="0" fontId="4" fillId="0" borderId="2" xfId="0" applyFont="1" applyBorder="1" applyAlignment="1">
      <alignment vertical="justify"/>
    </xf>
    <xf numFmtId="0" fontId="4" fillId="0" borderId="14" xfId="0" applyFont="1" applyBorder="1"/>
    <xf numFmtId="0" fontId="4" fillId="0" borderId="2" xfId="0" applyFont="1" applyBorder="1"/>
    <xf numFmtId="0" fontId="0" fillId="0" borderId="10" xfId="0" applyBorder="1" applyAlignment="1">
      <alignment horizontal="center" vertical="center" wrapText="1"/>
    </xf>
    <xf numFmtId="9" fontId="0" fillId="0" borderId="10" xfId="0" applyNumberFormat="1" applyBorder="1" applyAlignment="1">
      <alignment horizontal="center" vertical="center"/>
    </xf>
    <xf numFmtId="0" fontId="0" fillId="0" borderId="6" xfId="0" applyBorder="1" applyAlignment="1">
      <alignment horizontal="center" vertical="center" wrapText="1"/>
    </xf>
    <xf numFmtId="9" fontId="0" fillId="0" borderId="6" xfId="0" applyNumberFormat="1" applyBorder="1" applyAlignment="1">
      <alignment horizontal="center" vertical="center"/>
    </xf>
    <xf numFmtId="164" fontId="0" fillId="0" borderId="22" xfId="2" applyNumberFormat="1" applyFont="1" applyBorder="1" applyAlignment="1">
      <alignment horizontal="center" vertical="center"/>
    </xf>
    <xf numFmtId="0" fontId="0" fillId="0" borderId="0" xfId="0" applyAlignment="1">
      <alignment horizontal="center" wrapText="1"/>
    </xf>
    <xf numFmtId="0" fontId="0" fillId="0" borderId="23" xfId="0" applyBorder="1" applyAlignment="1">
      <alignment horizontal="center" vertical="center" wrapText="1"/>
    </xf>
    <xf numFmtId="0" fontId="0" fillId="0" borderId="2" xfId="0" applyBorder="1" applyAlignment="1">
      <alignment horizontal="center" vertical="center" wrapText="1"/>
    </xf>
    <xf numFmtId="0" fontId="0" fillId="2" borderId="0" xfId="0" applyFill="1"/>
    <xf numFmtId="1" fontId="6" fillId="0" borderId="4" xfId="1" applyNumberFormat="1" applyFont="1" applyFill="1" applyBorder="1" applyAlignment="1">
      <alignment horizontal="center" vertical="center" wrapText="1"/>
    </xf>
    <xf numFmtId="0" fontId="0" fillId="0" borderId="24" xfId="0" applyBorder="1" applyAlignment="1">
      <alignment horizontal="center" vertical="center"/>
    </xf>
    <xf numFmtId="0" fontId="0" fillId="0" borderId="26" xfId="0" applyBorder="1" applyAlignment="1">
      <alignment horizontal="center"/>
    </xf>
    <xf numFmtId="0" fontId="0" fillId="0" borderId="26" xfId="0" applyBorder="1"/>
    <xf numFmtId="0" fontId="0" fillId="0" borderId="27" xfId="0" applyBorder="1" applyAlignment="1">
      <alignment horizontal="center"/>
    </xf>
    <xf numFmtId="0" fontId="0" fillId="0" borderId="27" xfId="0" applyBorder="1"/>
    <xf numFmtId="0" fontId="0" fillId="0" borderId="6" xfId="0" applyBorder="1" applyAlignment="1">
      <alignment horizontal="center" wrapText="1"/>
    </xf>
    <xf numFmtId="0" fontId="1" fillId="0" borderId="0" xfId="0" applyFont="1" applyAlignment="1">
      <alignment horizontal="center"/>
    </xf>
    <xf numFmtId="0" fontId="7" fillId="0" borderId="1" xfId="0" applyFont="1" applyBorder="1" applyAlignment="1">
      <alignment horizontal="center"/>
    </xf>
    <xf numFmtId="0" fontId="0" fillId="0" borderId="0" xfId="0" applyAlignment="1">
      <alignment horizontal="center"/>
    </xf>
    <xf numFmtId="0" fontId="4" fillId="0" borderId="1" xfId="0" applyFont="1" applyBorder="1" applyAlignment="1">
      <alignment vertical="justify"/>
    </xf>
    <xf numFmtId="0" fontId="4" fillId="0" borderId="20" xfId="0" applyFont="1" applyBorder="1"/>
    <xf numFmtId="0" fontId="4" fillId="0" borderId="1" xfId="0" applyFont="1" applyBorder="1"/>
    <xf numFmtId="0" fontId="3" fillId="0" borderId="6" xfId="0" applyFont="1" applyBorder="1"/>
    <xf numFmtId="0" fontId="5" fillId="0" borderId="6" xfId="0" applyFont="1" applyBorder="1" applyAlignment="1">
      <alignment vertical="top" wrapText="1"/>
    </xf>
    <xf numFmtId="14" fontId="0" fillId="0" borderId="6" xfId="0" applyNumberFormat="1" applyBorder="1" applyAlignment="1">
      <alignment vertical="top"/>
    </xf>
    <xf numFmtId="0" fontId="5" fillId="0" borderId="4" xfId="0" applyFont="1" applyBorder="1" applyAlignment="1">
      <alignment wrapText="1"/>
    </xf>
    <xf numFmtId="0" fontId="5" fillId="0" borderId="5" xfId="0" applyFont="1" applyBorder="1" applyAlignment="1">
      <alignment horizontal="center" vertical="center" wrapText="1"/>
    </xf>
    <xf numFmtId="0" fontId="5" fillId="0" borderId="6" xfId="0" applyFont="1" applyBorder="1" applyAlignment="1">
      <alignment wrapText="1"/>
    </xf>
    <xf numFmtId="0" fontId="5" fillId="0" borderId="25" xfId="0" applyFont="1" applyBorder="1" applyAlignment="1">
      <alignment horizontal="center" vertical="center" wrapText="1"/>
    </xf>
    <xf numFmtId="0" fontId="9" fillId="3" borderId="6" xfId="0" applyFont="1" applyFill="1" applyBorder="1" applyAlignment="1">
      <alignment horizontal="center" vertical="center" wrapText="1"/>
    </xf>
    <xf numFmtId="0" fontId="9" fillId="3" borderId="6" xfId="0" applyFont="1" applyFill="1" applyBorder="1" applyAlignment="1">
      <alignment horizontal="left" vertical="center" wrapText="1"/>
    </xf>
    <xf numFmtId="1" fontId="9" fillId="3" borderId="6" xfId="0" applyNumberFormat="1" applyFont="1" applyFill="1" applyBorder="1" applyAlignment="1">
      <alignment horizontal="center" vertical="center" wrapText="1"/>
    </xf>
    <xf numFmtId="1" fontId="10" fillId="3" borderId="6" xfId="1" applyNumberFormat="1" applyFont="1" applyFill="1" applyBorder="1" applyAlignment="1">
      <alignment horizontal="left" vertical="center" wrapText="1"/>
    </xf>
    <xf numFmtId="0" fontId="9" fillId="0" borderId="6" xfId="0" applyFont="1" applyBorder="1" applyAlignment="1">
      <alignment horizontal="center" vertical="center" wrapText="1"/>
    </xf>
    <xf numFmtId="0" fontId="9" fillId="0" borderId="6" xfId="0" applyFont="1" applyBorder="1" applyAlignment="1">
      <alignment horizontal="left" vertical="center" wrapText="1"/>
    </xf>
    <xf numFmtId="1" fontId="9" fillId="0" borderId="6" xfId="0" applyNumberFormat="1" applyFont="1" applyBorder="1" applyAlignment="1">
      <alignment horizontal="center" vertical="center" wrapText="1"/>
    </xf>
    <xf numFmtId="0" fontId="9" fillId="0" borderId="6" xfId="0" applyFont="1" applyBorder="1" applyAlignment="1">
      <alignment horizontal="center" vertical="center"/>
    </xf>
    <xf numFmtId="0" fontId="9" fillId="0" borderId="6" xfId="0" applyFont="1" applyBorder="1" applyAlignment="1">
      <alignment vertical="center" wrapText="1"/>
    </xf>
    <xf numFmtId="9" fontId="9" fillId="3" borderId="6" xfId="3" applyFont="1" applyFill="1" applyBorder="1" applyAlignment="1">
      <alignment horizontal="center" vertical="center" wrapText="1"/>
    </xf>
    <xf numFmtId="0" fontId="9" fillId="3" borderId="6" xfId="0" applyFont="1" applyFill="1" applyBorder="1" applyAlignment="1">
      <alignment vertical="center" wrapText="1"/>
    </xf>
    <xf numFmtId="9" fontId="9" fillId="0" borderId="6" xfId="0" applyNumberFormat="1" applyFont="1" applyBorder="1" applyAlignment="1">
      <alignment horizontal="center" vertical="center" wrapText="1"/>
    </xf>
    <xf numFmtId="0" fontId="11" fillId="3" borderId="6" xfId="0" applyFont="1" applyFill="1" applyBorder="1" applyAlignment="1">
      <alignment horizontal="left" vertical="center" wrapText="1"/>
    </xf>
    <xf numFmtId="49" fontId="9" fillId="0" borderId="6" xfId="0" applyNumberFormat="1" applyFont="1" applyBorder="1" applyAlignment="1">
      <alignment horizontal="center" vertical="center" wrapText="1"/>
    </xf>
    <xf numFmtId="0" fontId="11" fillId="3" borderId="6" xfId="0" applyFont="1" applyFill="1" applyBorder="1" applyAlignment="1">
      <alignment vertical="center" wrapText="1"/>
    </xf>
    <xf numFmtId="0" fontId="9" fillId="0" borderId="6" xfId="0" applyFont="1" applyBorder="1" applyAlignment="1">
      <alignment horizontal="left" vertical="center"/>
    </xf>
    <xf numFmtId="1" fontId="10" fillId="3" borderId="6" xfId="5" applyNumberFormat="1" applyFont="1" applyFill="1" applyBorder="1" applyAlignment="1">
      <alignment horizontal="left" vertical="center" wrapText="1"/>
    </xf>
    <xf numFmtId="9" fontId="9" fillId="0" borderId="6" xfId="3" applyFont="1" applyBorder="1" applyAlignment="1">
      <alignment horizontal="center" vertical="center" wrapText="1"/>
    </xf>
    <xf numFmtId="0" fontId="9" fillId="0" borderId="6" xfId="0" applyFont="1" applyBorder="1" applyAlignment="1">
      <alignment vertical="center"/>
    </xf>
    <xf numFmtId="1" fontId="9" fillId="3" borderId="6" xfId="1" applyNumberFormat="1" applyFont="1" applyFill="1" applyBorder="1" applyAlignment="1">
      <alignment horizontal="center" vertical="center"/>
    </xf>
    <xf numFmtId="0" fontId="11" fillId="4" borderId="6" xfId="0" applyFont="1" applyFill="1" applyBorder="1" applyAlignment="1">
      <alignment horizontal="left" vertical="center" wrapText="1"/>
    </xf>
    <xf numFmtId="1" fontId="10" fillId="3" borderId="6" xfId="1" applyNumberFormat="1" applyFont="1" applyFill="1" applyBorder="1" applyAlignment="1">
      <alignment horizontal="center" vertical="center" wrapText="1"/>
    </xf>
    <xf numFmtId="165" fontId="9" fillId="3" borderId="6" xfId="0" applyNumberFormat="1" applyFont="1" applyFill="1" applyBorder="1" applyAlignment="1">
      <alignment horizontal="center" vertical="center" wrapText="1"/>
    </xf>
    <xf numFmtId="164" fontId="9" fillId="3" borderId="6" xfId="2" applyNumberFormat="1" applyFont="1" applyFill="1" applyBorder="1" applyAlignment="1">
      <alignment horizontal="center" vertical="center" wrapText="1"/>
    </xf>
    <xf numFmtId="6" fontId="11" fillId="3" borderId="6" xfId="0" applyNumberFormat="1" applyFont="1" applyFill="1" applyBorder="1" applyAlignment="1">
      <alignment horizontal="center" vertical="center" wrapText="1"/>
    </xf>
    <xf numFmtId="1" fontId="10" fillId="3" borderId="6" xfId="5" applyNumberFormat="1" applyFont="1" applyFill="1" applyBorder="1" applyAlignment="1">
      <alignment horizontal="center" vertical="center" wrapText="1"/>
    </xf>
    <xf numFmtId="164" fontId="9" fillId="3" borderId="6" xfId="7" applyNumberFormat="1" applyFont="1" applyFill="1" applyBorder="1" applyAlignment="1">
      <alignment horizontal="center" vertical="center" wrapText="1"/>
    </xf>
    <xf numFmtId="6" fontId="11" fillId="3" borderId="6" xfId="0" applyNumberFormat="1" applyFont="1" applyFill="1" applyBorder="1" applyAlignment="1">
      <alignment horizontal="center" vertical="center"/>
    </xf>
    <xf numFmtId="166" fontId="11" fillId="3" borderId="6" xfId="0" applyNumberFormat="1" applyFont="1" applyFill="1" applyBorder="1" applyAlignment="1">
      <alignment horizontal="center" vertical="center"/>
    </xf>
    <xf numFmtId="166" fontId="11" fillId="3" borderId="6" xfId="0" applyNumberFormat="1" applyFont="1" applyFill="1" applyBorder="1" applyAlignment="1">
      <alignment horizontal="center" vertical="center" wrapText="1"/>
    </xf>
    <xf numFmtId="4" fontId="9" fillId="3" borderId="6" xfId="0" applyNumberFormat="1" applyFont="1" applyFill="1" applyBorder="1" applyAlignment="1">
      <alignment horizontal="center" vertical="center"/>
    </xf>
    <xf numFmtId="166" fontId="11" fillId="4" borderId="6" xfId="0" applyNumberFormat="1" applyFont="1" applyFill="1" applyBorder="1" applyAlignment="1">
      <alignment horizontal="center" vertical="center" wrapText="1"/>
    </xf>
    <xf numFmtId="3" fontId="11" fillId="3" borderId="6"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10" fillId="5" borderId="6" xfId="0" applyFont="1" applyFill="1" applyBorder="1" applyAlignment="1">
      <alignment horizontal="center" vertical="center"/>
    </xf>
    <xf numFmtId="166" fontId="10" fillId="5" borderId="6" xfId="0" applyNumberFormat="1" applyFont="1" applyFill="1" applyBorder="1" applyAlignment="1">
      <alignment horizontal="center" vertical="center"/>
    </xf>
    <xf numFmtId="6" fontId="10" fillId="5" borderId="6" xfId="0" applyNumberFormat="1" applyFont="1" applyFill="1" applyBorder="1" applyAlignment="1">
      <alignment horizontal="center" vertical="center" wrapText="1"/>
    </xf>
    <xf numFmtId="165" fontId="10" fillId="5" borderId="6" xfId="0" applyNumberFormat="1" applyFont="1" applyFill="1" applyBorder="1" applyAlignment="1">
      <alignment horizontal="center" vertical="center" wrapText="1"/>
    </xf>
    <xf numFmtId="0" fontId="10" fillId="5" borderId="6" xfId="0" applyFont="1" applyFill="1" applyBorder="1" applyAlignment="1">
      <alignment wrapText="1"/>
    </xf>
    <xf numFmtId="0" fontId="11" fillId="6" borderId="6" xfId="0" applyFont="1" applyFill="1" applyBorder="1" applyAlignment="1">
      <alignment vertical="center" wrapText="1"/>
    </xf>
    <xf numFmtId="0" fontId="11" fillId="6" borderId="6" xfId="0" applyFont="1" applyFill="1" applyBorder="1" applyAlignment="1">
      <alignment horizontal="center" vertical="center" wrapText="1"/>
    </xf>
    <xf numFmtId="4" fontId="9" fillId="6" borderId="6" xfId="0" applyNumberFormat="1" applyFont="1" applyFill="1" applyBorder="1" applyAlignment="1">
      <alignment horizontal="center" vertical="center"/>
    </xf>
    <xf numFmtId="0" fontId="9" fillId="6" borderId="6" xfId="0" applyFont="1" applyFill="1" applyBorder="1" applyAlignment="1">
      <alignment horizontal="center" vertical="center" wrapText="1"/>
    </xf>
    <xf numFmtId="6" fontId="11" fillId="5" borderId="6" xfId="0" applyNumberFormat="1" applyFont="1" applyFill="1" applyBorder="1" applyAlignment="1">
      <alignment horizontal="center" vertical="center" wrapText="1"/>
    </xf>
    <xf numFmtId="9" fontId="9" fillId="5" borderId="6" xfId="0" applyNumberFormat="1" applyFont="1" applyFill="1" applyBorder="1" applyAlignment="1">
      <alignment horizontal="center" vertical="center"/>
    </xf>
    <xf numFmtId="0" fontId="9" fillId="5" borderId="6" xfId="0" applyFont="1" applyFill="1" applyBorder="1" applyAlignment="1">
      <alignment vertical="center"/>
    </xf>
    <xf numFmtId="0" fontId="9" fillId="5" borderId="6" xfId="0" applyFont="1" applyFill="1" applyBorder="1" applyAlignment="1">
      <alignment vertical="center" wrapText="1"/>
    </xf>
    <xf numFmtId="6" fontId="11" fillId="5" borderId="6" xfId="0" applyNumberFormat="1" applyFont="1" applyFill="1" applyBorder="1" applyAlignment="1">
      <alignment horizontal="center" vertical="center"/>
    </xf>
    <xf numFmtId="0" fontId="9" fillId="5" borderId="6" xfId="0" applyFont="1" applyFill="1" applyBorder="1" applyAlignment="1">
      <alignment horizontal="center" vertical="center"/>
    </xf>
    <xf numFmtId="168" fontId="9" fillId="5"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xf>
    <xf numFmtId="0" fontId="10" fillId="5" borderId="6" xfId="0" applyFont="1" applyFill="1" applyBorder="1"/>
    <xf numFmtId="166" fontId="10" fillId="3" borderId="6" xfId="0" applyNumberFormat="1" applyFont="1" applyFill="1" applyBorder="1" applyAlignment="1">
      <alignment horizontal="center" vertical="center"/>
    </xf>
    <xf numFmtId="6" fontId="10" fillId="3" borderId="6" xfId="0" applyNumberFormat="1" applyFont="1" applyFill="1" applyBorder="1" applyAlignment="1">
      <alignment horizontal="center" vertical="center" wrapText="1"/>
    </xf>
    <xf numFmtId="14" fontId="9" fillId="3" borderId="6" xfId="0" applyNumberFormat="1" applyFont="1" applyFill="1" applyBorder="1" applyAlignment="1">
      <alignment horizontal="center" vertical="center"/>
    </xf>
    <xf numFmtId="166" fontId="9" fillId="3" borderId="6" xfId="0" applyNumberFormat="1" applyFont="1" applyFill="1" applyBorder="1" applyAlignment="1">
      <alignment horizontal="center" vertical="center" wrapText="1"/>
    </xf>
    <xf numFmtId="6" fontId="10" fillId="3" borderId="6" xfId="0" applyNumberFormat="1" applyFont="1" applyFill="1" applyBorder="1" applyAlignment="1">
      <alignment horizontal="center" vertical="center"/>
    </xf>
    <xf numFmtId="165" fontId="10" fillId="3" borderId="6" xfId="0" applyNumberFormat="1" applyFont="1" applyFill="1" applyBorder="1" applyAlignment="1">
      <alignment horizontal="center" vertical="center" wrapText="1"/>
    </xf>
    <xf numFmtId="168" fontId="9" fillId="3" borderId="6" xfId="0" applyNumberFormat="1" applyFont="1" applyFill="1" applyBorder="1" applyAlignment="1">
      <alignment horizontal="center" vertical="center" wrapText="1"/>
    </xf>
    <xf numFmtId="166" fontId="11" fillId="5" borderId="6" xfId="0" applyNumberFormat="1" applyFont="1" applyFill="1" applyBorder="1" applyAlignment="1">
      <alignment horizontal="center" vertical="center" wrapText="1"/>
    </xf>
    <xf numFmtId="0" fontId="0" fillId="3" borderId="0" xfId="0" applyFill="1"/>
    <xf numFmtId="166" fontId="9" fillId="5" borderId="6" xfId="0" applyNumberFormat="1" applyFont="1" applyFill="1" applyBorder="1" applyAlignment="1">
      <alignment horizontal="center" vertical="center" wrapText="1"/>
    </xf>
    <xf numFmtId="9" fontId="9" fillId="3" borderId="6" xfId="0" applyNumberFormat="1" applyFont="1" applyFill="1" applyBorder="1" applyAlignment="1">
      <alignment horizontal="center" vertical="center" wrapText="1"/>
    </xf>
    <xf numFmtId="6" fontId="10" fillId="5" borderId="6" xfId="0" applyNumberFormat="1" applyFont="1" applyFill="1" applyBorder="1" applyAlignment="1">
      <alignment horizontal="center" vertical="center"/>
    </xf>
    <xf numFmtId="166" fontId="10" fillId="5" borderId="6" xfId="0" applyNumberFormat="1" applyFont="1" applyFill="1" applyBorder="1" applyAlignment="1">
      <alignment horizontal="center" vertical="center" wrapText="1"/>
    </xf>
    <xf numFmtId="165" fontId="9" fillId="5" borderId="6" xfId="0" applyNumberFormat="1" applyFont="1" applyFill="1" applyBorder="1" applyAlignment="1">
      <alignment horizontal="center" vertical="center" wrapText="1"/>
    </xf>
    <xf numFmtId="166" fontId="11" fillId="7" borderId="6" xfId="0" applyNumberFormat="1" applyFont="1" applyFill="1" applyBorder="1" applyAlignment="1">
      <alignment horizontal="center" vertical="center" wrapText="1"/>
    </xf>
    <xf numFmtId="3" fontId="11" fillId="5" borderId="6" xfId="0" applyNumberFormat="1" applyFont="1" applyFill="1" applyBorder="1" applyAlignment="1">
      <alignment horizontal="center" vertical="center" wrapText="1"/>
    </xf>
    <xf numFmtId="0" fontId="9" fillId="3" borderId="6" xfId="0" applyFont="1" applyFill="1" applyBorder="1" applyAlignment="1">
      <alignment horizontal="center" vertical="center"/>
    </xf>
    <xf numFmtId="9" fontId="0" fillId="5" borderId="6" xfId="0" applyNumberFormat="1" applyFill="1" applyBorder="1" applyAlignment="1">
      <alignment horizontal="center" vertical="center"/>
    </xf>
    <xf numFmtId="0" fontId="14" fillId="5"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44" fontId="0" fillId="0" borderId="0" xfId="8" applyFont="1"/>
    <xf numFmtId="0" fontId="5" fillId="0" borderId="0" xfId="0" applyFont="1"/>
    <xf numFmtId="0" fontId="0" fillId="5" borderId="6" xfId="0" applyFill="1" applyBorder="1"/>
    <xf numFmtId="0" fontId="0" fillId="5" borderId="6" xfId="0" applyFill="1" applyBorder="1" applyAlignment="1">
      <alignment vertical="center" wrapText="1"/>
    </xf>
    <xf numFmtId="0" fontId="0" fillId="5" borderId="6" xfId="0" applyFill="1" applyBorder="1" applyAlignment="1">
      <alignment wrapText="1"/>
    </xf>
    <xf numFmtId="0" fontId="5" fillId="5" borderId="6" xfId="0" applyFont="1" applyFill="1" applyBorder="1" applyAlignment="1">
      <alignment wrapText="1"/>
    </xf>
    <xf numFmtId="0" fontId="5" fillId="5" borderId="6" xfId="0" applyFont="1" applyFill="1" applyBorder="1" applyAlignment="1">
      <alignment vertical="center" wrapText="1"/>
    </xf>
    <xf numFmtId="10" fontId="10" fillId="5" borderId="6" xfId="0" applyNumberFormat="1" applyFont="1" applyFill="1" applyBorder="1" applyAlignment="1">
      <alignment horizontal="center" vertical="center"/>
    </xf>
    <xf numFmtId="6" fontId="5" fillId="3" borderId="0" xfId="0" applyNumberFormat="1" applyFont="1" applyFill="1"/>
    <xf numFmtId="0" fontId="5" fillId="5" borderId="6" xfId="0" applyFont="1" applyFill="1" applyBorder="1"/>
    <xf numFmtId="0" fontId="3" fillId="0" borderId="28" xfId="0" applyFont="1" applyBorder="1" applyAlignment="1">
      <alignment horizontal="center"/>
    </xf>
    <xf numFmtId="0" fontId="3" fillId="0" borderId="27" xfId="0" applyFont="1" applyBorder="1" applyAlignment="1">
      <alignment horizontal="center"/>
    </xf>
    <xf numFmtId="0" fontId="3" fillId="0" borderId="29"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1" fillId="0" borderId="0" xfId="0" applyFont="1" applyAlignment="1">
      <alignment horizontal="center"/>
    </xf>
    <xf numFmtId="0" fontId="4" fillId="0" borderId="14" xfId="0" applyFont="1" applyBorder="1" applyAlignment="1">
      <alignment horizontal="left" vertical="justify"/>
    </xf>
    <xf numFmtId="0" fontId="4" fillId="0" borderId="2" xfId="0" applyFont="1" applyBorder="1" applyAlignment="1">
      <alignment horizontal="left" vertical="justify"/>
    </xf>
    <xf numFmtId="0" fontId="4" fillId="0" borderId="1" xfId="0" applyFont="1" applyBorder="1" applyAlignment="1">
      <alignment horizontal="left" vertical="justify"/>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 xfId="0" applyFont="1" applyBorder="1" applyAlignment="1">
      <alignment horizontal="center" vertical="center"/>
    </xf>
    <xf numFmtId="0" fontId="1" fillId="0" borderId="21" xfId="0" applyFont="1" applyBorder="1" applyAlignment="1">
      <alignment horizontal="center" vertical="center"/>
    </xf>
    <xf numFmtId="0" fontId="4" fillId="0" borderId="14" xfId="0" applyFont="1" applyBorder="1" applyAlignment="1">
      <alignment horizontal="left"/>
    </xf>
    <xf numFmtId="0" fontId="4" fillId="0" borderId="2" xfId="0" applyFont="1" applyBorder="1" applyAlignment="1">
      <alignment horizontal="left"/>
    </xf>
    <xf numFmtId="0" fontId="4" fillId="0" borderId="15" xfId="0" applyFont="1" applyBorder="1" applyAlignment="1">
      <alignment horizontal="left"/>
    </xf>
    <xf numFmtId="0" fontId="3" fillId="0" borderId="6" xfId="0" applyFont="1" applyBorder="1" applyAlignment="1">
      <alignment horizontal="center"/>
    </xf>
  </cellXfs>
  <cellStyles count="9">
    <cellStyle name="BodyStyle" xfId="4" xr:uid="{78B7C01D-3110-416C-B4AD-BB3AD297AE20}"/>
    <cellStyle name="Currency" xfId="6" xr:uid="{610EE81D-3121-4F2C-9BC4-A5A5692B6324}"/>
    <cellStyle name="Millares [0]" xfId="1" builtinId="6"/>
    <cellStyle name="Millares [0] 4" xfId="5" xr:uid="{B3F54309-56A7-4A19-AB0F-3E527FAC99BE}"/>
    <cellStyle name="Moneda" xfId="8" builtinId="4"/>
    <cellStyle name="Moneda [0]" xfId="2" builtinId="7"/>
    <cellStyle name="Moneda [0] 4" xfId="7" xr:uid="{E7A33046-06FE-4EA5-806E-BE49EFFD0614}"/>
    <cellStyle name="Normal" xfId="0" builtinId="0"/>
    <cellStyle name="Porcentaje" xfId="3"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1178720</xdr:colOff>
      <xdr:row>0</xdr:row>
      <xdr:rowOff>0</xdr:rowOff>
    </xdr:from>
    <xdr:to>
      <xdr:col>2</xdr:col>
      <xdr:colOff>276226</xdr:colOff>
      <xdr:row>5</xdr:row>
      <xdr:rowOff>142875</xdr:rowOff>
    </xdr:to>
    <xdr:pic>
      <xdr:nvPicPr>
        <xdr:cNvPr id="1029" name="Picture 1" descr="ESCUDO">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8720" y="0"/>
          <a:ext cx="597694" cy="976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1178720</xdr:colOff>
      <xdr:row>0</xdr:row>
      <xdr:rowOff>0</xdr:rowOff>
    </xdr:from>
    <xdr:to>
      <xdr:col>1</xdr:col>
      <xdr:colOff>276226</xdr:colOff>
      <xdr:row>5</xdr:row>
      <xdr:rowOff>142875</xdr:rowOff>
    </xdr:to>
    <xdr:pic>
      <xdr:nvPicPr>
        <xdr:cNvPr id="2" name="Picture 1" descr="ESCUD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8720" y="0"/>
          <a:ext cx="602456"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8"/>
  <sheetViews>
    <sheetView showGridLines="0" tabSelected="1" topLeftCell="I61" zoomScale="83" zoomScaleNormal="83" workbookViewId="0">
      <selection activeCell="X82" sqref="X82"/>
    </sheetView>
  </sheetViews>
  <sheetFormatPr baseColWidth="10" defaultColWidth="9.140625" defaultRowHeight="12.75" x14ac:dyDescent="0.2"/>
  <cols>
    <col min="1" max="1" width="0" hidden="1" customWidth="1"/>
    <col min="2" max="2" width="22.5703125" customWidth="1"/>
    <col min="3" max="4" width="20.7109375" customWidth="1"/>
    <col min="5" max="5" width="30.7109375" customWidth="1"/>
    <col min="6" max="6" width="15.7109375" customWidth="1"/>
    <col min="7" max="7" width="12.7109375" customWidth="1"/>
    <col min="8" max="8" width="15.7109375" customWidth="1"/>
    <col min="9" max="9" width="25.7109375" customWidth="1"/>
    <col min="10" max="10" width="12.7109375" customWidth="1"/>
    <col min="11" max="11" width="15.7109375" customWidth="1"/>
    <col min="12" max="12" width="35.7109375" customWidth="1"/>
    <col min="13" max="14" width="12.7109375" customWidth="1"/>
    <col min="15" max="16" width="20.7109375" customWidth="1"/>
    <col min="17" max="17" width="17.5703125" bestFit="1" customWidth="1"/>
    <col min="18" max="18" width="17.5703125" customWidth="1"/>
    <col min="19" max="19" width="18.140625" customWidth="1"/>
    <col min="20" max="20" width="17.28515625" customWidth="1"/>
    <col min="21" max="22" width="20" customWidth="1"/>
    <col min="23" max="23" width="14" customWidth="1"/>
    <col min="24" max="24" width="13" customWidth="1"/>
    <col min="25" max="25" width="24" customWidth="1"/>
    <col min="26" max="26" width="15.85546875" customWidth="1"/>
    <col min="27" max="249" width="11.42578125" customWidth="1"/>
  </cols>
  <sheetData>
    <row r="1" spans="1:25" ht="12.75" customHeight="1" x14ac:dyDescent="0.2">
      <c r="B1" s="133" t="s">
        <v>0</v>
      </c>
      <c r="C1" s="134"/>
      <c r="D1" s="143" t="s">
        <v>1</v>
      </c>
      <c r="E1" s="144"/>
      <c r="F1" s="144"/>
      <c r="G1" s="144"/>
      <c r="H1" s="144"/>
      <c r="I1" s="144"/>
      <c r="J1" s="144"/>
      <c r="K1" s="144"/>
      <c r="L1" s="144"/>
      <c r="M1" s="144"/>
      <c r="N1" s="144"/>
      <c r="O1" s="144"/>
      <c r="P1" s="144"/>
      <c r="Q1" s="144"/>
      <c r="R1" s="144"/>
      <c r="S1" s="144"/>
      <c r="T1" s="144"/>
      <c r="U1" s="144"/>
      <c r="V1" s="144"/>
      <c r="W1" s="144"/>
      <c r="X1" s="144"/>
      <c r="Y1" s="145"/>
    </row>
    <row r="2" spans="1:25" ht="12.75" customHeight="1" x14ac:dyDescent="0.2">
      <c r="B2" s="135"/>
      <c r="C2" s="136"/>
      <c r="D2" s="146"/>
      <c r="E2" s="147"/>
      <c r="F2" s="147"/>
      <c r="G2" s="147"/>
      <c r="H2" s="147"/>
      <c r="I2" s="147"/>
      <c r="J2" s="147"/>
      <c r="K2" s="147"/>
      <c r="L2" s="147"/>
      <c r="M2" s="147"/>
      <c r="N2" s="147"/>
      <c r="O2" s="147"/>
      <c r="P2" s="147"/>
      <c r="Q2" s="147"/>
      <c r="R2" s="147"/>
      <c r="S2" s="147"/>
      <c r="T2" s="147"/>
      <c r="U2" s="147"/>
      <c r="V2" s="147"/>
      <c r="W2" s="147"/>
      <c r="X2" s="147"/>
      <c r="Y2" s="148"/>
    </row>
    <row r="3" spans="1:25" ht="12.75" customHeight="1" x14ac:dyDescent="0.2">
      <c r="B3" s="135"/>
      <c r="C3" s="136"/>
      <c r="D3" s="146"/>
      <c r="E3" s="147"/>
      <c r="F3" s="147"/>
      <c r="G3" s="147"/>
      <c r="H3" s="147"/>
      <c r="I3" s="147"/>
      <c r="J3" s="147"/>
      <c r="K3" s="147"/>
      <c r="L3" s="147"/>
      <c r="M3" s="147"/>
      <c r="N3" s="147"/>
      <c r="O3" s="147"/>
      <c r="P3" s="147"/>
      <c r="Q3" s="147"/>
      <c r="R3" s="147"/>
      <c r="S3" s="147"/>
      <c r="T3" s="147"/>
      <c r="U3" s="147"/>
      <c r="V3" s="147"/>
      <c r="W3" s="147"/>
      <c r="X3" s="147"/>
      <c r="Y3" s="148"/>
    </row>
    <row r="4" spans="1:25" ht="12.75" customHeight="1" x14ac:dyDescent="0.2">
      <c r="B4" s="135"/>
      <c r="C4" s="136"/>
      <c r="D4" s="146"/>
      <c r="E4" s="147"/>
      <c r="F4" s="147"/>
      <c r="G4" s="147"/>
      <c r="H4" s="147"/>
      <c r="I4" s="147"/>
      <c r="J4" s="147"/>
      <c r="K4" s="147"/>
      <c r="L4" s="147"/>
      <c r="M4" s="147"/>
      <c r="N4" s="147"/>
      <c r="O4" s="147"/>
      <c r="P4" s="147"/>
      <c r="Q4" s="147"/>
      <c r="R4" s="147"/>
      <c r="S4" s="147"/>
      <c r="T4" s="147"/>
      <c r="U4" s="147"/>
      <c r="V4" s="147"/>
      <c r="W4" s="147"/>
      <c r="X4" s="147"/>
      <c r="Y4" s="148"/>
    </row>
    <row r="5" spans="1:25" ht="12.75" customHeight="1" x14ac:dyDescent="0.2">
      <c r="B5" s="135"/>
      <c r="C5" s="136"/>
      <c r="D5" s="146"/>
      <c r="E5" s="147"/>
      <c r="F5" s="147"/>
      <c r="G5" s="147"/>
      <c r="H5" s="147"/>
      <c r="I5" s="147"/>
      <c r="J5" s="147"/>
      <c r="K5" s="147"/>
      <c r="L5" s="147"/>
      <c r="M5" s="147"/>
      <c r="N5" s="147"/>
      <c r="O5" s="147"/>
      <c r="P5" s="147"/>
      <c r="Q5" s="147"/>
      <c r="R5" s="147"/>
      <c r="S5" s="147"/>
      <c r="T5" s="147"/>
      <c r="U5" s="147"/>
      <c r="V5" s="147"/>
      <c r="W5" s="147"/>
      <c r="X5" s="147"/>
      <c r="Y5" s="148"/>
    </row>
    <row r="6" spans="1:25" ht="24.75" customHeight="1" thickBot="1" x14ac:dyDescent="0.25">
      <c r="B6" s="137"/>
      <c r="C6" s="138"/>
      <c r="D6" s="149"/>
      <c r="E6" s="150"/>
      <c r="F6" s="150"/>
      <c r="G6" s="150"/>
      <c r="H6" s="150"/>
      <c r="I6" s="150"/>
      <c r="J6" s="150"/>
      <c r="K6" s="150"/>
      <c r="L6" s="150"/>
      <c r="M6" s="150"/>
      <c r="N6" s="150"/>
      <c r="O6" s="150"/>
      <c r="P6" s="150"/>
      <c r="Q6" s="150"/>
      <c r="R6" s="150"/>
      <c r="S6" s="150"/>
      <c r="T6" s="150"/>
      <c r="U6" s="150"/>
      <c r="V6" s="150"/>
      <c r="W6" s="150"/>
      <c r="X6" s="150"/>
      <c r="Y6" s="151"/>
    </row>
    <row r="7" spans="1:25" ht="15.75" thickBot="1" x14ac:dyDescent="0.3">
      <c r="B7" s="140" t="s">
        <v>2</v>
      </c>
      <c r="C7" s="141"/>
      <c r="D7" s="142"/>
      <c r="E7" s="142"/>
      <c r="F7" s="38"/>
      <c r="G7" s="39" t="s">
        <v>3</v>
      </c>
      <c r="H7" s="40"/>
      <c r="I7" s="40"/>
      <c r="J7" s="40"/>
      <c r="K7" s="40"/>
      <c r="L7" s="40"/>
      <c r="M7" s="40"/>
      <c r="N7" s="40"/>
      <c r="O7" s="40"/>
      <c r="P7" s="40"/>
      <c r="Q7" s="40"/>
      <c r="R7" s="40"/>
      <c r="S7" s="152" t="s">
        <v>4</v>
      </c>
      <c r="T7" s="153"/>
      <c r="U7" s="153"/>
      <c r="V7" s="153"/>
      <c r="W7" s="153"/>
      <c r="X7" s="153"/>
      <c r="Y7" s="154"/>
    </row>
    <row r="8" spans="1:25" ht="15.75" x14ac:dyDescent="0.25">
      <c r="B8" s="139"/>
      <c r="C8" s="139"/>
      <c r="D8" s="139"/>
      <c r="E8" s="139"/>
      <c r="F8" s="139"/>
      <c r="G8" s="139"/>
      <c r="H8" s="139"/>
      <c r="I8" s="139"/>
      <c r="J8" s="139"/>
      <c r="K8" s="139"/>
      <c r="L8" s="139"/>
      <c r="M8" s="139"/>
      <c r="N8" s="139"/>
      <c r="O8" s="139"/>
      <c r="P8" s="139"/>
      <c r="Q8" s="139"/>
      <c r="R8" s="139"/>
      <c r="S8" s="139"/>
      <c r="T8" s="139"/>
      <c r="U8" s="35"/>
      <c r="V8" s="35"/>
      <c r="W8" s="35"/>
    </row>
    <row r="9" spans="1:25" x14ac:dyDescent="0.2">
      <c r="E9" s="37"/>
    </row>
    <row r="10" spans="1:25" ht="16.5" thickBot="1" x14ac:dyDescent="0.3">
      <c r="B10" s="35" t="s">
        <v>5</v>
      </c>
      <c r="C10" s="36">
        <v>2023</v>
      </c>
    </row>
    <row r="11" spans="1:25" ht="21" customHeight="1" x14ac:dyDescent="0.2">
      <c r="U11" s="130" t="s">
        <v>283</v>
      </c>
      <c r="V11" s="131"/>
      <c r="W11" s="131"/>
      <c r="X11" s="131"/>
      <c r="Y11" s="132"/>
    </row>
    <row r="12" spans="1:25" s="24" customFormat="1" ht="45" customHeight="1" x14ac:dyDescent="0.2">
      <c r="A12" s="34"/>
      <c r="B12" s="81" t="s">
        <v>6</v>
      </c>
      <c r="C12" s="81" t="s">
        <v>7</v>
      </c>
      <c r="D12" s="81" t="s">
        <v>8</v>
      </c>
      <c r="E12" s="81" t="s">
        <v>9</v>
      </c>
      <c r="F12" s="81" t="s">
        <v>10</v>
      </c>
      <c r="G12" s="81" t="s">
        <v>11</v>
      </c>
      <c r="H12" s="81" t="s">
        <v>12</v>
      </c>
      <c r="I12" s="81" t="s">
        <v>13</v>
      </c>
      <c r="J12" s="81" t="s">
        <v>14</v>
      </c>
      <c r="K12" s="81" t="s">
        <v>15</v>
      </c>
      <c r="L12" s="81" t="s">
        <v>16</v>
      </c>
      <c r="M12" s="81" t="s">
        <v>17</v>
      </c>
      <c r="N12" s="81" t="s">
        <v>18</v>
      </c>
      <c r="O12" s="81" t="s">
        <v>19</v>
      </c>
      <c r="P12" s="81" t="s">
        <v>20</v>
      </c>
      <c r="Q12" s="81" t="s">
        <v>21</v>
      </c>
      <c r="R12" s="81" t="s">
        <v>22</v>
      </c>
      <c r="S12" s="81" t="s">
        <v>23</v>
      </c>
      <c r="T12" s="81" t="s">
        <v>24</v>
      </c>
      <c r="U12" s="81" t="s">
        <v>25</v>
      </c>
      <c r="V12" s="81" t="s">
        <v>26</v>
      </c>
      <c r="W12" s="81" t="s">
        <v>27</v>
      </c>
      <c r="X12" s="81" t="s">
        <v>28</v>
      </c>
      <c r="Y12" s="81" t="s">
        <v>29</v>
      </c>
    </row>
    <row r="13" spans="1:25" ht="51" x14ac:dyDescent="0.2">
      <c r="A13" t="str">
        <f t="shared" ref="A13:A66" si="0">IF(C13="Desarrollo humano","1",IF(C13="Salud y promoción social","2",IF(C13="Desarrollo sostenible","3",IF(C13="Gobierno y gestión territorial","4",IF(C13="Equipamiento para el desarrollo","5",IF(C13="No aplica","No aplica",""))))))</f>
        <v>2</v>
      </c>
      <c r="B13" s="52" t="s">
        <v>41</v>
      </c>
      <c r="C13" s="52" t="s">
        <v>52</v>
      </c>
      <c r="D13" s="52" t="s">
        <v>86</v>
      </c>
      <c r="E13" s="53" t="s">
        <v>132</v>
      </c>
      <c r="F13" s="54">
        <v>2021053800007</v>
      </c>
      <c r="G13" s="52" t="s">
        <v>46</v>
      </c>
      <c r="H13" s="52">
        <v>190600400</v>
      </c>
      <c r="I13" s="56" t="s">
        <v>133</v>
      </c>
      <c r="J13" s="59" t="s">
        <v>120</v>
      </c>
      <c r="K13" s="65">
        <v>1</v>
      </c>
      <c r="L13" s="62" t="s">
        <v>134</v>
      </c>
      <c r="M13" s="69" t="s">
        <v>50</v>
      </c>
      <c r="N13" s="69" t="s">
        <v>99</v>
      </c>
      <c r="O13" s="72">
        <v>14000000000</v>
      </c>
      <c r="P13" s="48" t="s">
        <v>47</v>
      </c>
      <c r="Q13" s="71" t="s">
        <v>247</v>
      </c>
      <c r="R13" s="71" t="s">
        <v>57</v>
      </c>
      <c r="S13" s="48" t="s">
        <v>248</v>
      </c>
      <c r="T13" s="48" t="s">
        <v>249</v>
      </c>
      <c r="U13" s="72">
        <v>16886467345.799997</v>
      </c>
      <c r="V13" s="91">
        <v>13129289677.080009</v>
      </c>
      <c r="W13" s="117">
        <v>1</v>
      </c>
      <c r="X13" s="102">
        <v>45199</v>
      </c>
      <c r="Y13" s="94"/>
    </row>
    <row r="14" spans="1:25" ht="63.75" x14ac:dyDescent="0.2">
      <c r="A14" t="str">
        <f t="shared" si="0"/>
        <v>2</v>
      </c>
      <c r="B14" s="52" t="s">
        <v>41</v>
      </c>
      <c r="C14" s="52" t="s">
        <v>52</v>
      </c>
      <c r="D14" s="52" t="s">
        <v>86</v>
      </c>
      <c r="E14" s="53" t="s">
        <v>132</v>
      </c>
      <c r="F14" s="54">
        <v>2021053800007</v>
      </c>
      <c r="G14" s="52" t="s">
        <v>46</v>
      </c>
      <c r="H14" s="52">
        <v>190600400</v>
      </c>
      <c r="I14" s="56" t="s">
        <v>133</v>
      </c>
      <c r="J14" s="59" t="s">
        <v>120</v>
      </c>
      <c r="K14" s="65">
        <v>1</v>
      </c>
      <c r="L14" s="62" t="s">
        <v>135</v>
      </c>
      <c r="M14" s="69" t="s">
        <v>50</v>
      </c>
      <c r="N14" s="69" t="s">
        <v>99</v>
      </c>
      <c r="O14" s="72">
        <v>48792000</v>
      </c>
      <c r="P14" s="48" t="s">
        <v>47</v>
      </c>
      <c r="Q14" s="71" t="s">
        <v>56</v>
      </c>
      <c r="R14" s="71" t="s">
        <v>49</v>
      </c>
      <c r="S14" s="48" t="s">
        <v>248</v>
      </c>
      <c r="T14" s="48" t="s">
        <v>249</v>
      </c>
      <c r="U14" s="72">
        <v>48792000</v>
      </c>
      <c r="V14" s="91">
        <v>30058000</v>
      </c>
      <c r="W14" s="117">
        <v>1</v>
      </c>
      <c r="X14" s="102">
        <v>45199</v>
      </c>
      <c r="Y14" s="93"/>
    </row>
    <row r="15" spans="1:25" ht="63.75" x14ac:dyDescent="0.2">
      <c r="A15" t="str">
        <f t="shared" si="0"/>
        <v>2</v>
      </c>
      <c r="B15" s="52" t="s">
        <v>41</v>
      </c>
      <c r="C15" s="52" t="s">
        <v>52</v>
      </c>
      <c r="D15" s="52" t="s">
        <v>86</v>
      </c>
      <c r="E15" s="53" t="s">
        <v>132</v>
      </c>
      <c r="F15" s="54">
        <v>2021053800007</v>
      </c>
      <c r="G15" s="52" t="s">
        <v>46</v>
      </c>
      <c r="H15" s="52">
        <v>190600400</v>
      </c>
      <c r="I15" s="56" t="s">
        <v>133</v>
      </c>
      <c r="J15" s="59" t="s">
        <v>120</v>
      </c>
      <c r="K15" s="65">
        <v>1</v>
      </c>
      <c r="L15" s="62" t="s">
        <v>136</v>
      </c>
      <c r="M15" s="69" t="s">
        <v>50</v>
      </c>
      <c r="N15" s="69" t="s">
        <v>99</v>
      </c>
      <c r="O15" s="72">
        <v>48792000</v>
      </c>
      <c r="P15" s="48" t="s">
        <v>47</v>
      </c>
      <c r="Q15" s="71" t="s">
        <v>56</v>
      </c>
      <c r="R15" s="71" t="s">
        <v>49</v>
      </c>
      <c r="S15" s="48" t="s">
        <v>248</v>
      </c>
      <c r="T15" s="48" t="s">
        <v>249</v>
      </c>
      <c r="U15" s="72">
        <v>48792000</v>
      </c>
      <c r="V15" s="91">
        <v>33062451.193548389</v>
      </c>
      <c r="W15" s="92">
        <v>1</v>
      </c>
      <c r="X15" s="102">
        <v>45199</v>
      </c>
      <c r="Y15" s="93"/>
    </row>
    <row r="16" spans="1:25" ht="51" x14ac:dyDescent="0.2">
      <c r="A16" t="str">
        <f t="shared" si="0"/>
        <v>2</v>
      </c>
      <c r="B16" s="52" t="s">
        <v>41</v>
      </c>
      <c r="C16" s="52" t="s">
        <v>52</v>
      </c>
      <c r="D16" s="52" t="s">
        <v>86</v>
      </c>
      <c r="E16" s="53" t="s">
        <v>132</v>
      </c>
      <c r="F16" s="54">
        <v>2021053800007</v>
      </c>
      <c r="G16" s="52" t="s">
        <v>46</v>
      </c>
      <c r="H16" s="52">
        <v>190600400</v>
      </c>
      <c r="I16" s="56" t="s">
        <v>133</v>
      </c>
      <c r="J16" s="59" t="s">
        <v>120</v>
      </c>
      <c r="K16" s="65">
        <v>1</v>
      </c>
      <c r="L16" s="62" t="s">
        <v>137</v>
      </c>
      <c r="M16" s="69" t="s">
        <v>50</v>
      </c>
      <c r="N16" s="69" t="s">
        <v>99</v>
      </c>
      <c r="O16" s="72">
        <v>19260000</v>
      </c>
      <c r="P16" s="48" t="s">
        <v>47</v>
      </c>
      <c r="Q16" s="71" t="s">
        <v>56</v>
      </c>
      <c r="R16" s="71" t="s">
        <v>49</v>
      </c>
      <c r="S16" s="48" t="s">
        <v>248</v>
      </c>
      <c r="T16" s="48" t="s">
        <v>249</v>
      </c>
      <c r="U16" s="72">
        <v>19260000</v>
      </c>
      <c r="V16" s="91">
        <v>12551963.5</v>
      </c>
      <c r="W16" s="92">
        <v>1</v>
      </c>
      <c r="X16" s="102">
        <v>45199</v>
      </c>
      <c r="Y16" s="94"/>
    </row>
    <row r="17" spans="1:26" ht="51" x14ac:dyDescent="0.2">
      <c r="A17" t="str">
        <f t="shared" si="0"/>
        <v>2</v>
      </c>
      <c r="B17" s="52" t="s">
        <v>41</v>
      </c>
      <c r="C17" s="52" t="s">
        <v>52</v>
      </c>
      <c r="D17" s="52" t="s">
        <v>86</v>
      </c>
      <c r="E17" s="53" t="s">
        <v>132</v>
      </c>
      <c r="F17" s="54">
        <v>2021053800007</v>
      </c>
      <c r="G17" s="52" t="s">
        <v>54</v>
      </c>
      <c r="H17" s="55" t="s">
        <v>138</v>
      </c>
      <c r="I17" s="56" t="s">
        <v>139</v>
      </c>
      <c r="J17" s="59" t="s">
        <v>120</v>
      </c>
      <c r="K17" s="65">
        <v>1</v>
      </c>
      <c r="L17" s="62" t="s">
        <v>140</v>
      </c>
      <c r="M17" s="69" t="s">
        <v>50</v>
      </c>
      <c r="N17" s="69" t="s">
        <v>99</v>
      </c>
      <c r="O17" s="72">
        <v>0</v>
      </c>
      <c r="P17" s="48" t="s">
        <v>63</v>
      </c>
      <c r="Q17" s="71" t="s">
        <v>245</v>
      </c>
      <c r="R17" s="71" t="s">
        <v>49</v>
      </c>
      <c r="S17" s="48" t="s">
        <v>248</v>
      </c>
      <c r="T17" s="48" t="s">
        <v>249</v>
      </c>
      <c r="U17" s="72">
        <v>0</v>
      </c>
      <c r="V17" s="84">
        <v>0</v>
      </c>
      <c r="W17" s="92">
        <v>1</v>
      </c>
      <c r="X17" s="102">
        <v>45199</v>
      </c>
      <c r="Y17" s="94"/>
    </row>
    <row r="18" spans="1:26" ht="51" x14ac:dyDescent="0.2">
      <c r="A18" t="str">
        <f t="shared" si="0"/>
        <v>2</v>
      </c>
      <c r="B18" s="52" t="s">
        <v>41</v>
      </c>
      <c r="C18" s="52" t="s">
        <v>52</v>
      </c>
      <c r="D18" s="52" t="s">
        <v>89</v>
      </c>
      <c r="E18" s="53" t="s">
        <v>141</v>
      </c>
      <c r="F18" s="54">
        <v>2021053800019</v>
      </c>
      <c r="G18" s="52" t="s">
        <v>46</v>
      </c>
      <c r="H18" s="52">
        <v>410402000</v>
      </c>
      <c r="I18" s="56" t="s">
        <v>142</v>
      </c>
      <c r="J18" s="59" t="s">
        <v>119</v>
      </c>
      <c r="K18" s="55">
        <v>250</v>
      </c>
      <c r="L18" s="62" t="s">
        <v>143</v>
      </c>
      <c r="M18" s="69" t="s">
        <v>50</v>
      </c>
      <c r="N18" s="69" t="s">
        <v>99</v>
      </c>
      <c r="O18" s="76">
        <v>27780197</v>
      </c>
      <c r="P18" s="48" t="s">
        <v>47</v>
      </c>
      <c r="Q18" s="71" t="s">
        <v>56</v>
      </c>
      <c r="R18" s="71" t="s">
        <v>49</v>
      </c>
      <c r="S18" s="48" t="s">
        <v>248</v>
      </c>
      <c r="T18" s="48" t="s">
        <v>250</v>
      </c>
      <c r="U18" s="72">
        <v>27780197</v>
      </c>
      <c r="V18" s="83">
        <v>18371509</v>
      </c>
      <c r="W18" s="82">
        <v>293</v>
      </c>
      <c r="X18" s="102">
        <v>45199</v>
      </c>
      <c r="Y18" s="99"/>
    </row>
    <row r="19" spans="1:26" ht="38.25" x14ac:dyDescent="0.2">
      <c r="A19" t="str">
        <f t="shared" si="0"/>
        <v>2</v>
      </c>
      <c r="B19" s="52" t="s">
        <v>41</v>
      </c>
      <c r="C19" s="52" t="s">
        <v>52</v>
      </c>
      <c r="D19" s="52" t="s">
        <v>89</v>
      </c>
      <c r="E19" s="53" t="s">
        <v>141</v>
      </c>
      <c r="F19" s="54">
        <v>2021053800019</v>
      </c>
      <c r="G19" s="52" t="s">
        <v>46</v>
      </c>
      <c r="H19" s="52">
        <v>410402000</v>
      </c>
      <c r="I19" s="56" t="s">
        <v>142</v>
      </c>
      <c r="J19" s="59" t="s">
        <v>119</v>
      </c>
      <c r="K19" s="55">
        <v>250</v>
      </c>
      <c r="L19" s="62" t="s">
        <v>144</v>
      </c>
      <c r="M19" s="69" t="s">
        <v>50</v>
      </c>
      <c r="N19" s="69" t="s">
        <v>99</v>
      </c>
      <c r="O19" s="77">
        <v>42274213</v>
      </c>
      <c r="P19" s="48" t="s">
        <v>47</v>
      </c>
      <c r="Q19" s="71" t="s">
        <v>56</v>
      </c>
      <c r="R19" s="71" t="s">
        <v>49</v>
      </c>
      <c r="S19" s="48" t="s">
        <v>248</v>
      </c>
      <c r="T19" s="48" t="s">
        <v>250</v>
      </c>
      <c r="U19" s="72">
        <v>42274213</v>
      </c>
      <c r="V19" s="112">
        <v>27930000</v>
      </c>
      <c r="W19" s="82">
        <v>293</v>
      </c>
      <c r="X19" s="102">
        <v>45199</v>
      </c>
      <c r="Y19" s="99"/>
    </row>
    <row r="20" spans="1:26" ht="51" x14ac:dyDescent="0.2">
      <c r="A20" t="str">
        <f t="shared" si="0"/>
        <v>2</v>
      </c>
      <c r="B20" s="52" t="s">
        <v>41</v>
      </c>
      <c r="C20" s="52" t="s">
        <v>52</v>
      </c>
      <c r="D20" s="52" t="s">
        <v>89</v>
      </c>
      <c r="E20" s="53" t="s">
        <v>141</v>
      </c>
      <c r="F20" s="54">
        <v>2021053800019</v>
      </c>
      <c r="G20" s="52" t="s">
        <v>46</v>
      </c>
      <c r="H20" s="52">
        <v>410402000</v>
      </c>
      <c r="I20" s="56" t="s">
        <v>142</v>
      </c>
      <c r="J20" s="59" t="s">
        <v>119</v>
      </c>
      <c r="K20" s="55">
        <v>250</v>
      </c>
      <c r="L20" s="62" t="s">
        <v>145</v>
      </c>
      <c r="M20" s="69" t="s">
        <v>50</v>
      </c>
      <c r="N20" s="69" t="s">
        <v>99</v>
      </c>
      <c r="O20" s="76">
        <v>42274213</v>
      </c>
      <c r="P20" s="48" t="s">
        <v>47</v>
      </c>
      <c r="Q20" s="71" t="s">
        <v>56</v>
      </c>
      <c r="R20" s="71" t="s">
        <v>49</v>
      </c>
      <c r="S20" s="48" t="s">
        <v>248</v>
      </c>
      <c r="T20" s="48" t="s">
        <v>250</v>
      </c>
      <c r="U20" s="72">
        <v>42274213</v>
      </c>
      <c r="V20" s="83">
        <v>25935000</v>
      </c>
      <c r="W20" s="82">
        <v>293</v>
      </c>
      <c r="X20" s="102">
        <v>45199</v>
      </c>
      <c r="Y20" s="99"/>
    </row>
    <row r="21" spans="1:26" ht="63.75" x14ac:dyDescent="0.2">
      <c r="A21" t="str">
        <f t="shared" si="0"/>
        <v>2</v>
      </c>
      <c r="B21" s="52" t="s">
        <v>41</v>
      </c>
      <c r="C21" s="52" t="s">
        <v>52</v>
      </c>
      <c r="D21" s="52" t="s">
        <v>89</v>
      </c>
      <c r="E21" s="53" t="s">
        <v>141</v>
      </c>
      <c r="F21" s="54">
        <v>2021053800019</v>
      </c>
      <c r="G21" s="52" t="s">
        <v>46</v>
      </c>
      <c r="H21" s="52">
        <v>410402000</v>
      </c>
      <c r="I21" s="56" t="s">
        <v>142</v>
      </c>
      <c r="J21" s="59" t="s">
        <v>119</v>
      </c>
      <c r="K21" s="55">
        <v>250</v>
      </c>
      <c r="L21" s="62" t="s">
        <v>146</v>
      </c>
      <c r="M21" s="69" t="s">
        <v>50</v>
      </c>
      <c r="N21" s="69" t="s">
        <v>99</v>
      </c>
      <c r="O21" s="76">
        <v>27780197</v>
      </c>
      <c r="P21" s="48" t="s">
        <v>47</v>
      </c>
      <c r="Q21" s="71" t="s">
        <v>56</v>
      </c>
      <c r="R21" s="71" t="s">
        <v>49</v>
      </c>
      <c r="S21" s="48" t="s">
        <v>248</v>
      </c>
      <c r="T21" s="48" t="s">
        <v>250</v>
      </c>
      <c r="U21" s="72">
        <v>27780197</v>
      </c>
      <c r="V21" s="83">
        <v>18371509</v>
      </c>
      <c r="W21" s="82">
        <v>293</v>
      </c>
      <c r="X21" s="102">
        <v>45199</v>
      </c>
      <c r="Y21" s="99"/>
    </row>
    <row r="22" spans="1:26" ht="51" x14ac:dyDescent="0.2">
      <c r="A22" t="str">
        <f t="shared" si="0"/>
        <v>2</v>
      </c>
      <c r="B22" s="52" t="s">
        <v>41</v>
      </c>
      <c r="C22" s="52" t="s">
        <v>52</v>
      </c>
      <c r="D22" s="52" t="s">
        <v>89</v>
      </c>
      <c r="E22" s="53" t="s">
        <v>141</v>
      </c>
      <c r="F22" s="54">
        <v>2021053800019</v>
      </c>
      <c r="G22" s="52" t="s">
        <v>46</v>
      </c>
      <c r="H22" s="52">
        <v>410402000</v>
      </c>
      <c r="I22" s="56" t="s">
        <v>142</v>
      </c>
      <c r="J22" s="59" t="s">
        <v>119</v>
      </c>
      <c r="K22" s="55">
        <v>250</v>
      </c>
      <c r="L22" s="62" t="s">
        <v>147</v>
      </c>
      <c r="M22" s="69" t="s">
        <v>50</v>
      </c>
      <c r="N22" s="69" t="s">
        <v>99</v>
      </c>
      <c r="O22" s="76">
        <v>27780197</v>
      </c>
      <c r="P22" s="48" t="s">
        <v>47</v>
      </c>
      <c r="Q22" s="71" t="s">
        <v>56</v>
      </c>
      <c r="R22" s="71" t="s">
        <v>49</v>
      </c>
      <c r="S22" s="48" t="s">
        <v>248</v>
      </c>
      <c r="T22" s="48" t="s">
        <v>250</v>
      </c>
      <c r="U22" s="72">
        <v>27780197</v>
      </c>
      <c r="V22" s="83">
        <v>18371509</v>
      </c>
      <c r="W22" s="82">
        <v>293</v>
      </c>
      <c r="X22" s="102">
        <v>45199</v>
      </c>
      <c r="Y22" s="86"/>
    </row>
    <row r="23" spans="1:26" ht="38.25" x14ac:dyDescent="0.2">
      <c r="A23" t="str">
        <f t="shared" si="0"/>
        <v>2</v>
      </c>
      <c r="B23" s="52" t="s">
        <v>41</v>
      </c>
      <c r="C23" s="52" t="s">
        <v>52</v>
      </c>
      <c r="D23" s="52" t="s">
        <v>89</v>
      </c>
      <c r="E23" s="53" t="s">
        <v>141</v>
      </c>
      <c r="F23" s="54">
        <v>2021053800019</v>
      </c>
      <c r="G23" s="52" t="s">
        <v>46</v>
      </c>
      <c r="H23" s="52">
        <v>410402000</v>
      </c>
      <c r="I23" s="56" t="s">
        <v>142</v>
      </c>
      <c r="J23" s="59" t="s">
        <v>119</v>
      </c>
      <c r="K23" s="55">
        <v>250</v>
      </c>
      <c r="L23" s="62" t="s">
        <v>148</v>
      </c>
      <c r="M23" s="69" t="s">
        <v>96</v>
      </c>
      <c r="N23" s="69" t="s">
        <v>99</v>
      </c>
      <c r="O23" s="76">
        <v>51500000</v>
      </c>
      <c r="P23" s="48" t="s">
        <v>47</v>
      </c>
      <c r="Q23" s="71" t="s">
        <v>56</v>
      </c>
      <c r="R23" s="71" t="s">
        <v>49</v>
      </c>
      <c r="S23" s="48" t="s">
        <v>248</v>
      </c>
      <c r="T23" s="48" t="s">
        <v>250</v>
      </c>
      <c r="U23" s="72">
        <v>55341000</v>
      </c>
      <c r="V23" s="83">
        <v>0</v>
      </c>
      <c r="W23" s="82">
        <v>293</v>
      </c>
      <c r="X23" s="102">
        <v>45199</v>
      </c>
      <c r="Y23" s="86" t="s">
        <v>292</v>
      </c>
    </row>
    <row r="24" spans="1:26" ht="38.25" x14ac:dyDescent="0.2">
      <c r="A24" t="str">
        <f t="shared" si="0"/>
        <v>2</v>
      </c>
      <c r="B24" s="52" t="s">
        <v>41</v>
      </c>
      <c r="C24" s="52" t="s">
        <v>52</v>
      </c>
      <c r="D24" s="52" t="s">
        <v>89</v>
      </c>
      <c r="E24" s="53" t="s">
        <v>141</v>
      </c>
      <c r="F24" s="54">
        <v>2021053800019</v>
      </c>
      <c r="G24" s="52" t="s">
        <v>46</v>
      </c>
      <c r="H24" s="52">
        <v>410402000</v>
      </c>
      <c r="I24" s="56" t="s">
        <v>142</v>
      </c>
      <c r="J24" s="59" t="s">
        <v>119</v>
      </c>
      <c r="K24" s="55">
        <v>250</v>
      </c>
      <c r="L24" s="62" t="s">
        <v>149</v>
      </c>
      <c r="M24" s="69" t="s">
        <v>65</v>
      </c>
      <c r="N24" s="69" t="s">
        <v>70</v>
      </c>
      <c r="O24" s="76">
        <v>31800000</v>
      </c>
      <c r="P24" s="48" t="s">
        <v>47</v>
      </c>
      <c r="Q24" s="71" t="s">
        <v>56</v>
      </c>
      <c r="R24" s="71" t="s">
        <v>49</v>
      </c>
      <c r="S24" s="48" t="s">
        <v>248</v>
      </c>
      <c r="T24" s="48" t="s">
        <v>250</v>
      </c>
      <c r="U24" s="72">
        <v>21800000</v>
      </c>
      <c r="V24" s="83">
        <v>0</v>
      </c>
      <c r="W24" s="82">
        <v>293</v>
      </c>
      <c r="X24" s="102">
        <v>45199</v>
      </c>
      <c r="Y24" s="86" t="s">
        <v>293</v>
      </c>
    </row>
    <row r="25" spans="1:26" ht="51" x14ac:dyDescent="0.2">
      <c r="A25" t="str">
        <f t="shared" si="0"/>
        <v>2</v>
      </c>
      <c r="B25" s="52" t="s">
        <v>41</v>
      </c>
      <c r="C25" s="52" t="s">
        <v>52</v>
      </c>
      <c r="D25" s="52" t="s">
        <v>89</v>
      </c>
      <c r="E25" s="53" t="s">
        <v>141</v>
      </c>
      <c r="F25" s="54">
        <v>2021053800019</v>
      </c>
      <c r="G25" s="52" t="s">
        <v>46</v>
      </c>
      <c r="H25" s="52">
        <v>410402000</v>
      </c>
      <c r="I25" s="56" t="s">
        <v>142</v>
      </c>
      <c r="J25" s="59" t="s">
        <v>119</v>
      </c>
      <c r="K25" s="55">
        <v>250</v>
      </c>
      <c r="L25" s="62" t="s">
        <v>150</v>
      </c>
      <c r="M25" s="69" t="s">
        <v>58</v>
      </c>
      <c r="N25" s="69" t="s">
        <v>65</v>
      </c>
      <c r="O25" s="76">
        <v>30900000</v>
      </c>
      <c r="P25" s="48" t="s">
        <v>47</v>
      </c>
      <c r="Q25" s="71" t="s">
        <v>56</v>
      </c>
      <c r="R25" s="71" t="s">
        <v>49</v>
      </c>
      <c r="S25" s="48" t="s">
        <v>248</v>
      </c>
      <c r="T25" s="48" t="s">
        <v>250</v>
      </c>
      <c r="U25" s="72">
        <v>30000000</v>
      </c>
      <c r="V25" s="83">
        <v>26635120</v>
      </c>
      <c r="W25" s="82">
        <v>293</v>
      </c>
      <c r="X25" s="102">
        <v>45199</v>
      </c>
      <c r="Y25" s="86" t="s">
        <v>294</v>
      </c>
    </row>
    <row r="26" spans="1:26" ht="38.25" x14ac:dyDescent="0.2">
      <c r="B26" s="52" t="s">
        <v>41</v>
      </c>
      <c r="C26" s="52" t="s">
        <v>52</v>
      </c>
      <c r="D26" s="52" t="s">
        <v>89</v>
      </c>
      <c r="E26" s="53" t="s">
        <v>141</v>
      </c>
      <c r="F26" s="54">
        <v>2021053800020</v>
      </c>
      <c r="G26" s="52" t="s">
        <v>46</v>
      </c>
      <c r="H26" s="52">
        <v>410402001</v>
      </c>
      <c r="I26" s="56" t="s">
        <v>142</v>
      </c>
      <c r="J26" s="59" t="s">
        <v>119</v>
      </c>
      <c r="K26" s="55">
        <v>250</v>
      </c>
      <c r="L26" s="62" t="s">
        <v>257</v>
      </c>
      <c r="M26" s="69" t="s">
        <v>50</v>
      </c>
      <c r="N26" s="69" t="s">
        <v>58</v>
      </c>
      <c r="O26" s="76">
        <v>38433213</v>
      </c>
      <c r="P26" s="48" t="s">
        <v>47</v>
      </c>
      <c r="Q26" s="71" t="s">
        <v>56</v>
      </c>
      <c r="R26" s="71" t="s">
        <v>49</v>
      </c>
      <c r="S26" s="48" t="s">
        <v>248</v>
      </c>
      <c r="T26" s="48" t="s">
        <v>250</v>
      </c>
      <c r="U26" s="72">
        <v>32000000</v>
      </c>
      <c r="V26" s="83">
        <v>27001000</v>
      </c>
      <c r="W26" s="82">
        <v>293</v>
      </c>
      <c r="X26" s="102">
        <v>45199</v>
      </c>
      <c r="Y26" s="86" t="s">
        <v>295</v>
      </c>
    </row>
    <row r="27" spans="1:26" ht="35.25" customHeight="1" x14ac:dyDescent="0.2">
      <c r="B27" s="52" t="s">
        <v>41</v>
      </c>
      <c r="C27" s="52" t="s">
        <v>52</v>
      </c>
      <c r="D27" s="52" t="s">
        <v>89</v>
      </c>
      <c r="E27" s="53" t="s">
        <v>141</v>
      </c>
      <c r="F27" s="54">
        <v>2021053800020</v>
      </c>
      <c r="G27" s="52" t="s">
        <v>46</v>
      </c>
      <c r="H27" s="52">
        <v>410402001</v>
      </c>
      <c r="I27" s="56" t="s">
        <v>142</v>
      </c>
      <c r="J27" s="59" t="s">
        <v>119</v>
      </c>
      <c r="K27" s="55">
        <v>250</v>
      </c>
      <c r="L27" s="62" t="s">
        <v>291</v>
      </c>
      <c r="M27" s="69" t="s">
        <v>90</v>
      </c>
      <c r="N27" s="69" t="s">
        <v>99</v>
      </c>
      <c r="O27" s="76">
        <v>202500000</v>
      </c>
      <c r="P27" s="48" t="s">
        <v>47</v>
      </c>
      <c r="Q27" s="71" t="s">
        <v>56</v>
      </c>
      <c r="R27" s="71" t="s">
        <v>49</v>
      </c>
      <c r="S27" s="48" t="s">
        <v>248</v>
      </c>
      <c r="T27" s="48" t="s">
        <v>250</v>
      </c>
      <c r="U27" s="72">
        <v>202500000</v>
      </c>
      <c r="V27" s="83">
        <v>0</v>
      </c>
      <c r="W27" s="82">
        <v>293</v>
      </c>
      <c r="X27" s="102">
        <v>45199</v>
      </c>
      <c r="Y27" s="86" t="s">
        <v>296</v>
      </c>
    </row>
    <row r="28" spans="1:26" ht="42.75" customHeight="1" x14ac:dyDescent="0.2">
      <c r="A28" t="str">
        <f t="shared" si="0"/>
        <v>2</v>
      </c>
      <c r="B28" s="52" t="s">
        <v>41</v>
      </c>
      <c r="C28" s="52" t="s">
        <v>52</v>
      </c>
      <c r="D28" s="52" t="s">
        <v>89</v>
      </c>
      <c r="E28" s="53" t="s">
        <v>141</v>
      </c>
      <c r="F28" s="54">
        <v>2021053800019</v>
      </c>
      <c r="G28" s="52" t="s">
        <v>54</v>
      </c>
      <c r="H28" s="55" t="s">
        <v>122</v>
      </c>
      <c r="I28" s="56" t="s">
        <v>123</v>
      </c>
      <c r="J28" s="59" t="s">
        <v>119</v>
      </c>
      <c r="K28" s="55">
        <v>250</v>
      </c>
      <c r="L28" s="62" t="s">
        <v>151</v>
      </c>
      <c r="M28" s="69" t="s">
        <v>50</v>
      </c>
      <c r="N28" s="69" t="s">
        <v>99</v>
      </c>
      <c r="O28" s="72">
        <v>0</v>
      </c>
      <c r="P28" s="48" t="s">
        <v>63</v>
      </c>
      <c r="Q28" s="71" t="s">
        <v>245</v>
      </c>
      <c r="R28" s="71" t="s">
        <v>49</v>
      </c>
      <c r="S28" s="48" t="s">
        <v>248</v>
      </c>
      <c r="T28" s="48" t="s">
        <v>250</v>
      </c>
      <c r="U28" s="101">
        <v>0</v>
      </c>
      <c r="V28" s="84">
        <v>0</v>
      </c>
      <c r="W28" s="82">
        <v>293</v>
      </c>
      <c r="X28" s="102">
        <v>45199</v>
      </c>
      <c r="Y28" s="99"/>
    </row>
    <row r="29" spans="1:26" ht="38.25" x14ac:dyDescent="0.2">
      <c r="A29" t="str">
        <f t="shared" si="0"/>
        <v>2</v>
      </c>
      <c r="B29" s="52" t="s">
        <v>41</v>
      </c>
      <c r="C29" s="52" t="s">
        <v>52</v>
      </c>
      <c r="D29" s="52" t="s">
        <v>89</v>
      </c>
      <c r="E29" s="53" t="s">
        <v>152</v>
      </c>
      <c r="F29" s="54">
        <v>2021053800026</v>
      </c>
      <c r="G29" s="52" t="s">
        <v>46</v>
      </c>
      <c r="H29" s="52">
        <v>410400800</v>
      </c>
      <c r="I29" s="56" t="s">
        <v>153</v>
      </c>
      <c r="J29" s="59" t="s">
        <v>119</v>
      </c>
      <c r="K29" s="54">
        <v>3000</v>
      </c>
      <c r="L29" s="49" t="s">
        <v>154</v>
      </c>
      <c r="M29" s="69" t="s">
        <v>50</v>
      </c>
      <c r="N29" s="69" t="s">
        <v>99</v>
      </c>
      <c r="O29" s="78">
        <v>393855000</v>
      </c>
      <c r="P29" s="48" t="s">
        <v>47</v>
      </c>
      <c r="Q29" s="71" t="s">
        <v>56</v>
      </c>
      <c r="R29" s="71" t="s">
        <v>49</v>
      </c>
      <c r="S29" s="48" t="s">
        <v>248</v>
      </c>
      <c r="T29" s="48" t="s">
        <v>251</v>
      </c>
      <c r="U29" s="100">
        <v>525510624.05000001</v>
      </c>
      <c r="V29" s="83">
        <v>390652104</v>
      </c>
      <c r="W29" s="82">
        <v>3000</v>
      </c>
      <c r="X29" s="102">
        <v>45199</v>
      </c>
      <c r="Y29" s="118"/>
      <c r="Z29" s="108"/>
    </row>
    <row r="30" spans="1:26" ht="51" x14ac:dyDescent="0.2">
      <c r="A30" t="str">
        <f t="shared" si="0"/>
        <v>2</v>
      </c>
      <c r="B30" s="52" t="s">
        <v>41</v>
      </c>
      <c r="C30" s="52" t="s">
        <v>52</v>
      </c>
      <c r="D30" s="52" t="s">
        <v>89</v>
      </c>
      <c r="E30" s="53" t="s">
        <v>152</v>
      </c>
      <c r="F30" s="54">
        <v>2021053800026</v>
      </c>
      <c r="G30" s="52" t="s">
        <v>46</v>
      </c>
      <c r="H30" s="52">
        <v>410400800</v>
      </c>
      <c r="I30" s="56" t="s">
        <v>153</v>
      </c>
      <c r="J30" s="59" t="s">
        <v>119</v>
      </c>
      <c r="K30" s="54">
        <v>3000</v>
      </c>
      <c r="L30" s="58" t="s">
        <v>155</v>
      </c>
      <c r="M30" s="69" t="s">
        <v>58</v>
      </c>
      <c r="N30" s="69" t="s">
        <v>96</v>
      </c>
      <c r="O30" s="78">
        <v>164800000</v>
      </c>
      <c r="P30" s="48" t="s">
        <v>47</v>
      </c>
      <c r="Q30" s="71" t="s">
        <v>56</v>
      </c>
      <c r="R30" s="71" t="s">
        <v>49</v>
      </c>
      <c r="S30" s="48" t="s">
        <v>248</v>
      </c>
      <c r="T30" s="48" t="s">
        <v>251</v>
      </c>
      <c r="U30" s="100">
        <v>164800000</v>
      </c>
      <c r="V30" s="83">
        <v>50780000.159999996</v>
      </c>
      <c r="W30" s="82">
        <v>3000</v>
      </c>
      <c r="X30" s="102">
        <v>45199</v>
      </c>
      <c r="Y30" s="118"/>
      <c r="Z30" s="108"/>
    </row>
    <row r="31" spans="1:26" ht="63.75" customHeight="1" x14ac:dyDescent="0.2">
      <c r="A31" t="str">
        <f t="shared" si="0"/>
        <v>2</v>
      </c>
      <c r="B31" s="52" t="s">
        <v>41</v>
      </c>
      <c r="C31" s="52" t="s">
        <v>52</v>
      </c>
      <c r="D31" s="52" t="s">
        <v>89</v>
      </c>
      <c r="E31" s="53" t="s">
        <v>152</v>
      </c>
      <c r="F31" s="54">
        <v>2021053800026</v>
      </c>
      <c r="G31" s="52" t="s">
        <v>46</v>
      </c>
      <c r="H31" s="52">
        <v>410400800</v>
      </c>
      <c r="I31" s="56" t="s">
        <v>153</v>
      </c>
      <c r="J31" s="59" t="s">
        <v>119</v>
      </c>
      <c r="K31" s="54">
        <v>3000</v>
      </c>
      <c r="L31" s="58" t="s">
        <v>156</v>
      </c>
      <c r="M31" s="69" t="s">
        <v>87</v>
      </c>
      <c r="N31" s="69" t="s">
        <v>90</v>
      </c>
      <c r="O31" s="78">
        <v>618000000</v>
      </c>
      <c r="P31" s="48" t="s">
        <v>47</v>
      </c>
      <c r="Q31" s="71" t="s">
        <v>56</v>
      </c>
      <c r="R31" s="71" t="s">
        <v>49</v>
      </c>
      <c r="S31" s="48" t="s">
        <v>248</v>
      </c>
      <c r="T31" s="48" t="s">
        <v>251</v>
      </c>
      <c r="U31" s="100">
        <v>990000000</v>
      </c>
      <c r="V31" s="83">
        <v>0</v>
      </c>
      <c r="W31" s="82">
        <v>3000</v>
      </c>
      <c r="X31" s="102">
        <v>45199</v>
      </c>
      <c r="Y31" s="119" t="s">
        <v>298</v>
      </c>
      <c r="Z31" s="108"/>
    </row>
    <row r="32" spans="1:26" ht="38.25" x14ac:dyDescent="0.2">
      <c r="A32" t="str">
        <f t="shared" si="0"/>
        <v>2</v>
      </c>
      <c r="B32" s="52" t="s">
        <v>41</v>
      </c>
      <c r="C32" s="52" t="s">
        <v>52</v>
      </c>
      <c r="D32" s="52" t="s">
        <v>89</v>
      </c>
      <c r="E32" s="53" t="s">
        <v>152</v>
      </c>
      <c r="F32" s="54">
        <v>2021053800026</v>
      </c>
      <c r="G32" s="52" t="s">
        <v>46</v>
      </c>
      <c r="H32" s="52">
        <v>410400800</v>
      </c>
      <c r="I32" s="56" t="s">
        <v>153</v>
      </c>
      <c r="J32" s="59" t="s">
        <v>119</v>
      </c>
      <c r="K32" s="54">
        <v>3000</v>
      </c>
      <c r="L32" s="58" t="s">
        <v>157</v>
      </c>
      <c r="M32" s="69" t="s">
        <v>75</v>
      </c>
      <c r="N32" s="69" t="s">
        <v>84</v>
      </c>
      <c r="O32" s="78">
        <v>20000000</v>
      </c>
      <c r="P32" s="48" t="s">
        <v>47</v>
      </c>
      <c r="Q32" s="71" t="s">
        <v>56</v>
      </c>
      <c r="R32" s="71" t="s">
        <v>49</v>
      </c>
      <c r="S32" s="48" t="s">
        <v>248</v>
      </c>
      <c r="T32" s="48" t="s">
        <v>251</v>
      </c>
      <c r="U32" s="100">
        <v>20000000</v>
      </c>
      <c r="V32" s="83">
        <v>0</v>
      </c>
      <c r="W32" s="82">
        <v>3000</v>
      </c>
      <c r="X32" s="102">
        <v>45199</v>
      </c>
      <c r="Y32" s="119" t="s">
        <v>299</v>
      </c>
      <c r="Z32" s="108"/>
    </row>
    <row r="33" spans="1:26" ht="38.25" x14ac:dyDescent="0.2">
      <c r="A33" t="str">
        <f t="shared" si="0"/>
        <v>2</v>
      </c>
      <c r="B33" s="52" t="s">
        <v>41</v>
      </c>
      <c r="C33" s="52" t="s">
        <v>52</v>
      </c>
      <c r="D33" s="52" t="s">
        <v>89</v>
      </c>
      <c r="E33" s="53" t="s">
        <v>152</v>
      </c>
      <c r="F33" s="54">
        <v>2021053800026</v>
      </c>
      <c r="G33" s="52" t="s">
        <v>46</v>
      </c>
      <c r="H33" s="52">
        <v>410400800</v>
      </c>
      <c r="I33" s="56" t="s">
        <v>153</v>
      </c>
      <c r="J33" s="59" t="s">
        <v>119</v>
      </c>
      <c r="K33" s="54">
        <v>3000</v>
      </c>
      <c r="L33" s="58" t="s">
        <v>158</v>
      </c>
      <c r="M33" s="69" t="s">
        <v>50</v>
      </c>
      <c r="N33" s="69" t="s">
        <v>99</v>
      </c>
      <c r="O33" s="78">
        <v>837583200</v>
      </c>
      <c r="P33" s="48" t="s">
        <v>47</v>
      </c>
      <c r="Q33" s="71" t="s">
        <v>56</v>
      </c>
      <c r="R33" s="71" t="s">
        <v>49</v>
      </c>
      <c r="S33" s="48" t="s">
        <v>248</v>
      </c>
      <c r="T33" s="48" t="s">
        <v>251</v>
      </c>
      <c r="U33" s="100">
        <v>837583200</v>
      </c>
      <c r="V33" s="83">
        <v>587803610</v>
      </c>
      <c r="W33" s="82">
        <v>3000</v>
      </c>
      <c r="X33" s="102">
        <v>45199</v>
      </c>
      <c r="Y33" s="119"/>
      <c r="Z33" s="108"/>
    </row>
    <row r="34" spans="1:26" ht="51" x14ac:dyDescent="0.2">
      <c r="A34" t="str">
        <f t="shared" si="0"/>
        <v>2</v>
      </c>
      <c r="B34" s="52" t="s">
        <v>41</v>
      </c>
      <c r="C34" s="52" t="s">
        <v>52</v>
      </c>
      <c r="D34" s="52" t="s">
        <v>89</v>
      </c>
      <c r="E34" s="53" t="s">
        <v>152</v>
      </c>
      <c r="F34" s="54">
        <v>2021053800026</v>
      </c>
      <c r="G34" s="52" t="s">
        <v>46</v>
      </c>
      <c r="H34" s="52">
        <v>410400800</v>
      </c>
      <c r="I34" s="56" t="s">
        <v>153</v>
      </c>
      <c r="J34" s="59" t="s">
        <v>119</v>
      </c>
      <c r="K34" s="54">
        <v>3000</v>
      </c>
      <c r="L34" s="58" t="s">
        <v>159</v>
      </c>
      <c r="M34" s="69" t="s">
        <v>65</v>
      </c>
      <c r="N34" s="69" t="s">
        <v>84</v>
      </c>
      <c r="O34" s="78">
        <v>148500000</v>
      </c>
      <c r="P34" s="48" t="s">
        <v>47</v>
      </c>
      <c r="Q34" s="71" t="s">
        <v>56</v>
      </c>
      <c r="R34" s="71" t="s">
        <v>49</v>
      </c>
      <c r="S34" s="48" t="s">
        <v>248</v>
      </c>
      <c r="T34" s="48" t="s">
        <v>251</v>
      </c>
      <c r="U34" s="100">
        <v>148500000</v>
      </c>
      <c r="V34" s="83">
        <v>0</v>
      </c>
      <c r="W34" s="82">
        <v>3000</v>
      </c>
      <c r="X34" s="102">
        <v>45199</v>
      </c>
      <c r="Y34" s="119" t="s">
        <v>300</v>
      </c>
      <c r="Z34" s="108"/>
    </row>
    <row r="35" spans="1:26" ht="51" x14ac:dyDescent="0.2">
      <c r="A35" t="str">
        <f t="shared" si="0"/>
        <v>2</v>
      </c>
      <c r="B35" s="52" t="s">
        <v>41</v>
      </c>
      <c r="C35" s="52" t="s">
        <v>52</v>
      </c>
      <c r="D35" s="52" t="s">
        <v>89</v>
      </c>
      <c r="E35" s="53" t="s">
        <v>152</v>
      </c>
      <c r="F35" s="54">
        <v>2021053800026</v>
      </c>
      <c r="G35" s="52" t="s">
        <v>46</v>
      </c>
      <c r="H35" s="52">
        <v>410400800</v>
      </c>
      <c r="I35" s="56" t="s">
        <v>153</v>
      </c>
      <c r="J35" s="59" t="s">
        <v>119</v>
      </c>
      <c r="K35" s="54">
        <v>3000</v>
      </c>
      <c r="L35" s="62" t="s">
        <v>160</v>
      </c>
      <c r="M35" s="69" t="s">
        <v>58</v>
      </c>
      <c r="N35" s="69" t="s">
        <v>96</v>
      </c>
      <c r="O35" s="78">
        <v>62400000</v>
      </c>
      <c r="P35" s="48" t="s">
        <v>47</v>
      </c>
      <c r="Q35" s="71" t="s">
        <v>56</v>
      </c>
      <c r="R35" s="71" t="s">
        <v>49</v>
      </c>
      <c r="S35" s="48" t="s">
        <v>248</v>
      </c>
      <c r="T35" s="48" t="s">
        <v>251</v>
      </c>
      <c r="U35" s="100">
        <v>62400000</v>
      </c>
      <c r="V35" s="83">
        <v>44468000</v>
      </c>
      <c r="W35" s="82">
        <v>3000</v>
      </c>
      <c r="X35" s="102">
        <v>45199</v>
      </c>
      <c r="Y35" s="119"/>
      <c r="Z35" s="108"/>
    </row>
    <row r="36" spans="1:26" ht="51" x14ac:dyDescent="0.2">
      <c r="B36" s="52" t="s">
        <v>41</v>
      </c>
      <c r="C36" s="52" t="s">
        <v>52</v>
      </c>
      <c r="D36" s="52" t="s">
        <v>89</v>
      </c>
      <c r="E36" s="53" t="s">
        <v>152</v>
      </c>
      <c r="F36" s="54">
        <v>2021053800026</v>
      </c>
      <c r="G36" s="52" t="s">
        <v>46</v>
      </c>
      <c r="H36" s="52">
        <v>410400800</v>
      </c>
      <c r="I36" s="56" t="s">
        <v>153</v>
      </c>
      <c r="J36" s="59" t="s">
        <v>119</v>
      </c>
      <c r="K36" s="54">
        <v>3000</v>
      </c>
      <c r="L36" s="87" t="s">
        <v>270</v>
      </c>
      <c r="M36" s="88" t="s">
        <v>272</v>
      </c>
      <c r="N36" s="88" t="s">
        <v>96</v>
      </c>
      <c r="O36" s="89">
        <v>1025000000</v>
      </c>
      <c r="P36" s="90" t="s">
        <v>47</v>
      </c>
      <c r="Q36" s="90" t="s">
        <v>56</v>
      </c>
      <c r="R36" s="71" t="s">
        <v>49</v>
      </c>
      <c r="S36" s="48" t="s">
        <v>248</v>
      </c>
      <c r="T36" s="48" t="s">
        <v>251</v>
      </c>
      <c r="U36" s="100">
        <v>1025000000</v>
      </c>
      <c r="V36" s="83">
        <v>0</v>
      </c>
      <c r="W36" s="82">
        <v>3000</v>
      </c>
      <c r="X36" s="102">
        <v>45199</v>
      </c>
      <c r="Y36" s="119" t="s">
        <v>301</v>
      </c>
      <c r="Z36" s="108"/>
    </row>
    <row r="37" spans="1:26" ht="38.25" x14ac:dyDescent="0.2">
      <c r="B37" s="52" t="s">
        <v>41</v>
      </c>
      <c r="C37" s="52" t="s">
        <v>52</v>
      </c>
      <c r="D37" s="52" t="s">
        <v>89</v>
      </c>
      <c r="E37" s="53" t="s">
        <v>152</v>
      </c>
      <c r="F37" s="54">
        <v>2021053800026</v>
      </c>
      <c r="G37" s="52" t="s">
        <v>46</v>
      </c>
      <c r="H37" s="52">
        <v>410400800</v>
      </c>
      <c r="I37" s="56" t="s">
        <v>153</v>
      </c>
      <c r="J37" s="59" t="s">
        <v>119</v>
      </c>
      <c r="K37" s="54">
        <v>3000</v>
      </c>
      <c r="L37" s="87" t="s">
        <v>271</v>
      </c>
      <c r="M37" s="88" t="s">
        <v>75</v>
      </c>
      <c r="N37" s="88" t="s">
        <v>80</v>
      </c>
      <c r="O37" s="89">
        <v>500000000</v>
      </c>
      <c r="P37" s="90" t="s">
        <v>47</v>
      </c>
      <c r="Q37" s="90" t="s">
        <v>56</v>
      </c>
      <c r="R37" s="71" t="s">
        <v>49</v>
      </c>
      <c r="S37" s="48" t="s">
        <v>248</v>
      </c>
      <c r="T37" s="48" t="s">
        <v>251</v>
      </c>
      <c r="U37" s="100">
        <v>500000000</v>
      </c>
      <c r="V37" s="83">
        <v>296500000</v>
      </c>
      <c r="W37" s="82">
        <v>3000</v>
      </c>
      <c r="X37" s="102">
        <v>45199</v>
      </c>
      <c r="Y37" s="119" t="s">
        <v>302</v>
      </c>
      <c r="Z37" s="108"/>
    </row>
    <row r="38" spans="1:26" ht="38.25" x14ac:dyDescent="0.2">
      <c r="A38" t="str">
        <f t="shared" si="0"/>
        <v>2</v>
      </c>
      <c r="B38" s="52" t="s">
        <v>41</v>
      </c>
      <c r="C38" s="52" t="s">
        <v>52</v>
      </c>
      <c r="D38" s="52" t="s">
        <v>89</v>
      </c>
      <c r="E38" s="53" t="s">
        <v>152</v>
      </c>
      <c r="F38" s="54">
        <v>2021053800026</v>
      </c>
      <c r="G38" s="52" t="s">
        <v>46</v>
      </c>
      <c r="H38" s="52">
        <v>410400800</v>
      </c>
      <c r="I38" s="56" t="s">
        <v>153</v>
      </c>
      <c r="J38" s="59" t="s">
        <v>119</v>
      </c>
      <c r="K38" s="54">
        <v>3000</v>
      </c>
      <c r="L38" s="60" t="s">
        <v>161</v>
      </c>
      <c r="M38" s="69" t="s">
        <v>58</v>
      </c>
      <c r="N38" s="69" t="s">
        <v>75</v>
      </c>
      <c r="O38" s="78">
        <v>420000000</v>
      </c>
      <c r="P38" s="48" t="s">
        <v>47</v>
      </c>
      <c r="Q38" s="71" t="s">
        <v>56</v>
      </c>
      <c r="R38" s="71" t="s">
        <v>49</v>
      </c>
      <c r="S38" s="48" t="s">
        <v>248</v>
      </c>
      <c r="T38" s="48" t="s">
        <v>251</v>
      </c>
      <c r="U38" s="100">
        <v>901139400</v>
      </c>
      <c r="V38" s="83">
        <v>901139400</v>
      </c>
      <c r="W38" s="82">
        <v>3000</v>
      </c>
      <c r="X38" s="102">
        <v>45199</v>
      </c>
      <c r="Y38" s="119" t="s">
        <v>303</v>
      </c>
      <c r="Z38" s="108"/>
    </row>
    <row r="39" spans="1:26" ht="41.25" customHeight="1" x14ac:dyDescent="0.2">
      <c r="B39" s="52" t="s">
        <v>41</v>
      </c>
      <c r="C39" s="52" t="s">
        <v>52</v>
      </c>
      <c r="D39" s="52" t="s">
        <v>89</v>
      </c>
      <c r="E39" s="53" t="s">
        <v>152</v>
      </c>
      <c r="F39" s="54">
        <v>2021053800026</v>
      </c>
      <c r="G39" s="52" t="s">
        <v>46</v>
      </c>
      <c r="H39" s="52">
        <v>410400800</v>
      </c>
      <c r="I39" s="56" t="s">
        <v>153</v>
      </c>
      <c r="J39" s="59" t="s">
        <v>119</v>
      </c>
      <c r="K39" s="54">
        <v>1</v>
      </c>
      <c r="L39" s="60" t="s">
        <v>297</v>
      </c>
      <c r="M39" s="69" t="s">
        <v>90</v>
      </c>
      <c r="N39" s="69" t="s">
        <v>99</v>
      </c>
      <c r="O39" s="78">
        <v>202500000</v>
      </c>
      <c r="P39" s="48" t="s">
        <v>47</v>
      </c>
      <c r="Q39" s="71" t="s">
        <v>56</v>
      </c>
      <c r="R39" s="71" t="s">
        <v>49</v>
      </c>
      <c r="S39" s="48" t="s">
        <v>248</v>
      </c>
      <c r="T39" s="48" t="s">
        <v>251</v>
      </c>
      <c r="U39" s="100">
        <v>202500000</v>
      </c>
      <c r="V39" s="83">
        <v>0</v>
      </c>
      <c r="W39" s="82">
        <v>3000</v>
      </c>
      <c r="X39" s="102">
        <v>45199</v>
      </c>
      <c r="Y39" s="119" t="s">
        <v>305</v>
      </c>
      <c r="Z39" s="108"/>
    </row>
    <row r="40" spans="1:26" ht="64.5" customHeight="1" x14ac:dyDescent="0.2">
      <c r="A40" t="str">
        <f t="shared" si="0"/>
        <v>2</v>
      </c>
      <c r="B40" s="52" t="s">
        <v>41</v>
      </c>
      <c r="C40" s="52" t="s">
        <v>52</v>
      </c>
      <c r="D40" s="52" t="s">
        <v>89</v>
      </c>
      <c r="E40" s="53" t="s">
        <v>152</v>
      </c>
      <c r="F40" s="54">
        <v>2021053800026</v>
      </c>
      <c r="G40" s="52" t="s">
        <v>54</v>
      </c>
      <c r="H40" s="55" t="s">
        <v>162</v>
      </c>
      <c r="I40" s="66" t="s">
        <v>126</v>
      </c>
      <c r="J40" s="59" t="s">
        <v>119</v>
      </c>
      <c r="K40" s="54">
        <v>3000</v>
      </c>
      <c r="L40" s="62" t="s">
        <v>163</v>
      </c>
      <c r="M40" s="69" t="s">
        <v>50</v>
      </c>
      <c r="N40" s="69" t="s">
        <v>99</v>
      </c>
      <c r="O40" s="72">
        <v>0</v>
      </c>
      <c r="P40" s="48" t="s">
        <v>63</v>
      </c>
      <c r="Q40" s="71" t="s">
        <v>245</v>
      </c>
      <c r="R40" s="71" t="s">
        <v>57</v>
      </c>
      <c r="S40" s="48" t="s">
        <v>248</v>
      </c>
      <c r="T40" s="48" t="s">
        <v>251</v>
      </c>
      <c r="U40" s="72">
        <v>0</v>
      </c>
      <c r="V40" s="83">
        <v>0</v>
      </c>
      <c r="W40" s="82">
        <v>3000</v>
      </c>
      <c r="X40" s="102">
        <v>45199</v>
      </c>
      <c r="Y40" s="119" t="s">
        <v>304</v>
      </c>
      <c r="Z40" s="108"/>
    </row>
    <row r="41" spans="1:26" ht="73.5" customHeight="1" x14ac:dyDescent="0.2">
      <c r="A41" t="str">
        <f t="shared" si="0"/>
        <v>2</v>
      </c>
      <c r="B41" s="52" t="s">
        <v>41</v>
      </c>
      <c r="C41" s="52" t="s">
        <v>52</v>
      </c>
      <c r="D41" s="52" t="s">
        <v>89</v>
      </c>
      <c r="E41" s="53" t="s">
        <v>164</v>
      </c>
      <c r="F41" s="54">
        <v>2021053800059</v>
      </c>
      <c r="G41" s="52" t="s">
        <v>46</v>
      </c>
      <c r="H41" s="52">
        <v>410200100</v>
      </c>
      <c r="I41" s="56" t="s">
        <v>165</v>
      </c>
      <c r="J41" s="59" t="s">
        <v>119</v>
      </c>
      <c r="K41" s="54">
        <v>770</v>
      </c>
      <c r="L41" s="62" t="s">
        <v>166</v>
      </c>
      <c r="M41" s="69" t="s">
        <v>50</v>
      </c>
      <c r="N41" s="69" t="s">
        <v>99</v>
      </c>
      <c r="O41" s="75">
        <v>68465250</v>
      </c>
      <c r="P41" s="48" t="s">
        <v>47</v>
      </c>
      <c r="Q41" s="71" t="s">
        <v>56</v>
      </c>
      <c r="R41" s="71" t="s">
        <v>49</v>
      </c>
      <c r="S41" s="48" t="s">
        <v>248</v>
      </c>
      <c r="T41" s="48" t="s">
        <v>252</v>
      </c>
      <c r="U41" s="75">
        <v>68465256</v>
      </c>
      <c r="V41" s="95">
        <v>18895072</v>
      </c>
      <c r="W41" s="82">
        <v>780</v>
      </c>
      <c r="X41" s="102">
        <v>45199</v>
      </c>
      <c r="Y41" s="119" t="s">
        <v>306</v>
      </c>
      <c r="Z41" s="108"/>
    </row>
    <row r="42" spans="1:26" ht="82.5" customHeight="1" x14ac:dyDescent="0.2">
      <c r="A42" t="str">
        <f t="shared" si="0"/>
        <v>2</v>
      </c>
      <c r="B42" s="52" t="s">
        <v>41</v>
      </c>
      <c r="C42" s="52" t="s">
        <v>52</v>
      </c>
      <c r="D42" s="52" t="s">
        <v>89</v>
      </c>
      <c r="E42" s="53" t="s">
        <v>164</v>
      </c>
      <c r="F42" s="54">
        <v>2021053800059</v>
      </c>
      <c r="G42" s="52" t="s">
        <v>46</v>
      </c>
      <c r="H42" s="52">
        <v>410200100</v>
      </c>
      <c r="I42" s="56" t="s">
        <v>165</v>
      </c>
      <c r="J42" s="59" t="s">
        <v>119</v>
      </c>
      <c r="K42" s="54">
        <v>770</v>
      </c>
      <c r="L42" s="62" t="s">
        <v>167</v>
      </c>
      <c r="M42" s="69" t="s">
        <v>50</v>
      </c>
      <c r="N42" s="69" t="s">
        <v>99</v>
      </c>
      <c r="O42" s="75">
        <v>32027184</v>
      </c>
      <c r="P42" s="48" t="s">
        <v>47</v>
      </c>
      <c r="Q42" s="71" t="s">
        <v>56</v>
      </c>
      <c r="R42" s="71" t="s">
        <v>49</v>
      </c>
      <c r="S42" s="48" t="s">
        <v>248</v>
      </c>
      <c r="T42" s="48" t="s">
        <v>252</v>
      </c>
      <c r="U42" s="75">
        <v>32027184</v>
      </c>
      <c r="V42" s="95">
        <v>22308255</v>
      </c>
      <c r="W42" s="82">
        <v>780</v>
      </c>
      <c r="X42" s="102">
        <v>45199</v>
      </c>
      <c r="Y42" s="119" t="s">
        <v>307</v>
      </c>
    </row>
    <row r="43" spans="1:26" ht="70.5" customHeight="1" x14ac:dyDescent="0.2">
      <c r="A43" t="str">
        <f t="shared" si="0"/>
        <v>2</v>
      </c>
      <c r="B43" s="52" t="s">
        <v>41</v>
      </c>
      <c r="C43" s="52" t="s">
        <v>52</v>
      </c>
      <c r="D43" s="52" t="s">
        <v>89</v>
      </c>
      <c r="E43" s="53" t="s">
        <v>164</v>
      </c>
      <c r="F43" s="54">
        <v>2021053800059</v>
      </c>
      <c r="G43" s="52" t="s">
        <v>46</v>
      </c>
      <c r="H43" s="52">
        <v>410200100</v>
      </c>
      <c r="I43" s="56" t="s">
        <v>165</v>
      </c>
      <c r="J43" s="59" t="s">
        <v>119</v>
      </c>
      <c r="K43" s="54">
        <v>770</v>
      </c>
      <c r="L43" s="62" t="s">
        <v>168</v>
      </c>
      <c r="M43" s="69" t="s">
        <v>50</v>
      </c>
      <c r="N43" s="69" t="s">
        <v>99</v>
      </c>
      <c r="O43" s="75">
        <v>47628000</v>
      </c>
      <c r="P43" s="48" t="s">
        <v>47</v>
      </c>
      <c r="Q43" s="71" t="s">
        <v>56</v>
      </c>
      <c r="R43" s="71" t="s">
        <v>49</v>
      </c>
      <c r="S43" s="48" t="s">
        <v>248</v>
      </c>
      <c r="T43" s="48" t="s">
        <v>252</v>
      </c>
      <c r="U43" s="75">
        <v>47628000</v>
      </c>
      <c r="V43" s="95">
        <v>33782000</v>
      </c>
      <c r="W43" s="82">
        <v>780</v>
      </c>
      <c r="X43" s="102">
        <v>45199</v>
      </c>
      <c r="Y43" s="119" t="s">
        <v>308</v>
      </c>
    </row>
    <row r="44" spans="1:26" ht="51" x14ac:dyDescent="0.2">
      <c r="A44" t="str">
        <f t="shared" si="0"/>
        <v>2</v>
      </c>
      <c r="B44" s="52" t="s">
        <v>41</v>
      </c>
      <c r="C44" s="52" t="s">
        <v>52</v>
      </c>
      <c r="D44" s="52" t="s">
        <v>89</v>
      </c>
      <c r="E44" s="53" t="s">
        <v>164</v>
      </c>
      <c r="F44" s="54">
        <v>2021053800059</v>
      </c>
      <c r="G44" s="52" t="s">
        <v>46</v>
      </c>
      <c r="H44" s="52">
        <v>410200100</v>
      </c>
      <c r="I44" s="56" t="s">
        <v>165</v>
      </c>
      <c r="J44" s="59" t="s">
        <v>119</v>
      </c>
      <c r="K44" s="54">
        <v>770</v>
      </c>
      <c r="L44" s="62" t="s">
        <v>169</v>
      </c>
      <c r="M44" s="69" t="s">
        <v>50</v>
      </c>
      <c r="N44" s="69" t="s">
        <v>99</v>
      </c>
      <c r="O44" s="75">
        <v>68465250</v>
      </c>
      <c r="P44" s="48" t="s">
        <v>47</v>
      </c>
      <c r="Q44" s="71" t="s">
        <v>56</v>
      </c>
      <c r="R44" s="71" t="s">
        <v>49</v>
      </c>
      <c r="S44" s="48" t="s">
        <v>248</v>
      </c>
      <c r="T44" s="48" t="s">
        <v>252</v>
      </c>
      <c r="U44" s="75">
        <v>68465250</v>
      </c>
      <c r="V44" s="95">
        <v>0</v>
      </c>
      <c r="W44" s="82">
        <v>780</v>
      </c>
      <c r="X44" s="102">
        <v>45199</v>
      </c>
      <c r="Y44" s="119" t="s">
        <v>309</v>
      </c>
    </row>
    <row r="45" spans="1:26" ht="71.25" customHeight="1" x14ac:dyDescent="0.2">
      <c r="A45" t="str">
        <f t="shared" si="0"/>
        <v>2</v>
      </c>
      <c r="B45" s="52" t="s">
        <v>41</v>
      </c>
      <c r="C45" s="52" t="s">
        <v>52</v>
      </c>
      <c r="D45" s="52" t="s">
        <v>89</v>
      </c>
      <c r="E45" s="53" t="s">
        <v>164</v>
      </c>
      <c r="F45" s="54">
        <v>2021053800059</v>
      </c>
      <c r="G45" s="52" t="s">
        <v>46</v>
      </c>
      <c r="H45" s="52">
        <v>410200100</v>
      </c>
      <c r="I45" s="53" t="s">
        <v>165</v>
      </c>
      <c r="J45" s="59" t="s">
        <v>119</v>
      </c>
      <c r="K45" s="54">
        <v>770</v>
      </c>
      <c r="L45" s="62" t="s">
        <v>170</v>
      </c>
      <c r="M45" s="69" t="s">
        <v>70</v>
      </c>
      <c r="N45" s="69" t="s">
        <v>99</v>
      </c>
      <c r="O45" s="75">
        <v>68250000</v>
      </c>
      <c r="P45" s="48" t="s">
        <v>47</v>
      </c>
      <c r="Q45" s="71" t="s">
        <v>56</v>
      </c>
      <c r="R45" s="71" t="s">
        <v>49</v>
      </c>
      <c r="S45" s="48" t="s">
        <v>248</v>
      </c>
      <c r="T45" s="48" t="s">
        <v>252</v>
      </c>
      <c r="U45" s="75">
        <v>125000000</v>
      </c>
      <c r="V45" s="95">
        <v>125000000</v>
      </c>
      <c r="W45" s="82">
        <v>780</v>
      </c>
      <c r="X45" s="102">
        <v>45199</v>
      </c>
      <c r="Y45" s="119" t="s">
        <v>310</v>
      </c>
    </row>
    <row r="46" spans="1:26" ht="96.75" customHeight="1" x14ac:dyDescent="0.2">
      <c r="A46" t="str">
        <f t="shared" si="0"/>
        <v>2</v>
      </c>
      <c r="B46" s="52" t="s">
        <v>41</v>
      </c>
      <c r="C46" s="52" t="s">
        <v>52</v>
      </c>
      <c r="D46" s="52" t="s">
        <v>89</v>
      </c>
      <c r="E46" s="53" t="s">
        <v>164</v>
      </c>
      <c r="F46" s="54">
        <v>2021053800059</v>
      </c>
      <c r="G46" s="52" t="s">
        <v>46</v>
      </c>
      <c r="H46" s="52">
        <v>410200100</v>
      </c>
      <c r="I46" s="53" t="s">
        <v>165</v>
      </c>
      <c r="J46" s="59" t="s">
        <v>119</v>
      </c>
      <c r="K46" s="54">
        <v>770</v>
      </c>
      <c r="L46" s="62" t="s">
        <v>171</v>
      </c>
      <c r="M46" s="69" t="s">
        <v>87</v>
      </c>
      <c r="N46" s="69" t="s">
        <v>99</v>
      </c>
      <c r="O46" s="75">
        <v>10500000</v>
      </c>
      <c r="P46" s="48" t="s">
        <v>47</v>
      </c>
      <c r="Q46" s="71" t="s">
        <v>56</v>
      </c>
      <c r="R46" s="71" t="s">
        <v>49</v>
      </c>
      <c r="S46" s="48" t="s">
        <v>248</v>
      </c>
      <c r="T46" s="48" t="s">
        <v>252</v>
      </c>
      <c r="U46" s="75">
        <v>10500000</v>
      </c>
      <c r="V46" s="95">
        <v>10500000</v>
      </c>
      <c r="W46" s="82">
        <v>780</v>
      </c>
      <c r="X46" s="102">
        <v>45199</v>
      </c>
      <c r="Y46" s="119" t="s">
        <v>311</v>
      </c>
    </row>
    <row r="47" spans="1:26" ht="51" x14ac:dyDescent="0.2">
      <c r="A47" t="str">
        <f t="shared" si="0"/>
        <v>2</v>
      </c>
      <c r="B47" s="52" t="s">
        <v>41</v>
      </c>
      <c r="C47" s="52" t="s">
        <v>52</v>
      </c>
      <c r="D47" s="52" t="s">
        <v>89</v>
      </c>
      <c r="E47" s="53" t="s">
        <v>164</v>
      </c>
      <c r="F47" s="54">
        <v>2021053800059</v>
      </c>
      <c r="G47" s="52" t="s">
        <v>46</v>
      </c>
      <c r="H47" s="52">
        <v>410200100</v>
      </c>
      <c r="I47" s="53" t="s">
        <v>165</v>
      </c>
      <c r="J47" s="59" t="s">
        <v>119</v>
      </c>
      <c r="K47" s="54">
        <v>770</v>
      </c>
      <c r="L47" s="62" t="s">
        <v>172</v>
      </c>
      <c r="M47" s="69" t="s">
        <v>50</v>
      </c>
      <c r="N47" s="69" t="s">
        <v>99</v>
      </c>
      <c r="O47" s="75">
        <v>47880000</v>
      </c>
      <c r="P47" s="48" t="s">
        <v>47</v>
      </c>
      <c r="Q47" s="71" t="s">
        <v>56</v>
      </c>
      <c r="R47" s="71" t="s">
        <v>49</v>
      </c>
      <c r="S47" s="48" t="s">
        <v>248</v>
      </c>
      <c r="T47" s="48" t="s">
        <v>252</v>
      </c>
      <c r="U47" s="103">
        <v>47880000</v>
      </c>
      <c r="V47" s="109">
        <v>33649000</v>
      </c>
      <c r="W47" s="82">
        <v>780</v>
      </c>
      <c r="X47" s="102">
        <v>45199</v>
      </c>
      <c r="Y47" s="119"/>
    </row>
    <row r="48" spans="1:26" ht="51" x14ac:dyDescent="0.2">
      <c r="A48" t="str">
        <f t="shared" si="0"/>
        <v>2</v>
      </c>
      <c r="B48" s="52" t="s">
        <v>41</v>
      </c>
      <c r="C48" s="52" t="s">
        <v>52</v>
      </c>
      <c r="D48" s="52" t="s">
        <v>89</v>
      </c>
      <c r="E48" s="53" t="s">
        <v>164</v>
      </c>
      <c r="F48" s="54">
        <v>2021053800059</v>
      </c>
      <c r="G48" s="52" t="s">
        <v>54</v>
      </c>
      <c r="H48" s="55" t="s">
        <v>173</v>
      </c>
      <c r="I48" s="56" t="s">
        <v>174</v>
      </c>
      <c r="J48" s="59" t="s">
        <v>119</v>
      </c>
      <c r="K48" s="54">
        <v>770</v>
      </c>
      <c r="L48" s="62" t="s">
        <v>175</v>
      </c>
      <c r="M48" s="69" t="s">
        <v>50</v>
      </c>
      <c r="N48" s="69" t="s">
        <v>99</v>
      </c>
      <c r="O48" s="72">
        <v>0</v>
      </c>
      <c r="P48" s="48" t="s">
        <v>63</v>
      </c>
      <c r="Q48" s="71" t="s">
        <v>245</v>
      </c>
      <c r="R48" s="71" t="s">
        <v>57</v>
      </c>
      <c r="S48" s="48" t="s">
        <v>248</v>
      </c>
      <c r="T48" s="48" t="s">
        <v>252</v>
      </c>
      <c r="U48" s="103">
        <v>0</v>
      </c>
      <c r="V48" s="109">
        <v>0</v>
      </c>
      <c r="W48" s="82">
        <v>780</v>
      </c>
      <c r="X48" s="102">
        <v>45199</v>
      </c>
      <c r="Y48" s="119"/>
    </row>
    <row r="49" spans="1:26" ht="71.25" customHeight="1" x14ac:dyDescent="0.2">
      <c r="B49" s="52" t="s">
        <v>41</v>
      </c>
      <c r="C49" s="52" t="s">
        <v>52</v>
      </c>
      <c r="D49" s="52" t="s">
        <v>89</v>
      </c>
      <c r="E49" s="53" t="s">
        <v>261</v>
      </c>
      <c r="F49" s="54">
        <v>2021053800035</v>
      </c>
      <c r="G49" s="52" t="s">
        <v>46</v>
      </c>
      <c r="H49" s="52">
        <v>410200600</v>
      </c>
      <c r="I49" s="53" t="s">
        <v>262</v>
      </c>
      <c r="J49" s="59" t="s">
        <v>260</v>
      </c>
      <c r="K49" s="54">
        <v>1</v>
      </c>
      <c r="L49" s="62" t="s">
        <v>258</v>
      </c>
      <c r="M49" s="69" t="s">
        <v>58</v>
      </c>
      <c r="N49" s="69" t="s">
        <v>259</v>
      </c>
      <c r="O49" s="75">
        <v>1500000000</v>
      </c>
      <c r="P49" s="48" t="s">
        <v>47</v>
      </c>
      <c r="Q49" s="71" t="s">
        <v>56</v>
      </c>
      <c r="R49" s="71" t="s">
        <v>49</v>
      </c>
      <c r="S49" s="48" t="s">
        <v>248</v>
      </c>
      <c r="T49" s="48" t="s">
        <v>252</v>
      </c>
      <c r="U49" s="104">
        <v>1500000000</v>
      </c>
      <c r="V49" s="111">
        <v>117621684</v>
      </c>
      <c r="W49" s="82">
        <v>1</v>
      </c>
      <c r="X49" s="102">
        <v>45199</v>
      </c>
      <c r="Y49" s="119" t="s">
        <v>312</v>
      </c>
    </row>
    <row r="50" spans="1:26" ht="38.25" customHeight="1" x14ac:dyDescent="0.2">
      <c r="B50" s="52" t="s">
        <v>41</v>
      </c>
      <c r="C50" s="52" t="s">
        <v>52</v>
      </c>
      <c r="D50" s="52" t="s">
        <v>89</v>
      </c>
      <c r="E50" s="53" t="s">
        <v>261</v>
      </c>
      <c r="F50" s="54">
        <v>2021053800035</v>
      </c>
      <c r="G50" s="52" t="s">
        <v>54</v>
      </c>
      <c r="H50" s="52">
        <v>410200600</v>
      </c>
      <c r="I50" s="53" t="s">
        <v>263</v>
      </c>
      <c r="J50" s="59" t="s">
        <v>260</v>
      </c>
      <c r="K50" s="54">
        <v>80</v>
      </c>
      <c r="L50" s="62" t="s">
        <v>258</v>
      </c>
      <c r="M50" s="69" t="s">
        <v>58</v>
      </c>
      <c r="N50" s="69" t="s">
        <v>99</v>
      </c>
      <c r="O50" s="70">
        <v>0</v>
      </c>
      <c r="P50" s="48" t="s">
        <v>63</v>
      </c>
      <c r="Q50" s="71" t="s">
        <v>245</v>
      </c>
      <c r="R50" s="71" t="s">
        <v>57</v>
      </c>
      <c r="S50" s="48" t="s">
        <v>248</v>
      </c>
      <c r="T50" s="48" t="s">
        <v>252</v>
      </c>
      <c r="U50" s="105">
        <v>0</v>
      </c>
      <c r="V50" s="85">
        <v>0</v>
      </c>
      <c r="W50" s="82">
        <v>100</v>
      </c>
      <c r="X50" s="102">
        <v>45199</v>
      </c>
      <c r="Y50" s="119" t="s">
        <v>313</v>
      </c>
    </row>
    <row r="51" spans="1:26" ht="38.25" x14ac:dyDescent="0.2">
      <c r="A51" t="str">
        <f t="shared" si="0"/>
        <v>1</v>
      </c>
      <c r="B51" s="52" t="s">
        <v>41</v>
      </c>
      <c r="C51" s="52" t="s">
        <v>121</v>
      </c>
      <c r="D51" s="52" t="s">
        <v>176</v>
      </c>
      <c r="E51" s="53" t="s">
        <v>177</v>
      </c>
      <c r="F51" s="54">
        <v>2021053800065</v>
      </c>
      <c r="G51" s="52" t="s">
        <v>46</v>
      </c>
      <c r="H51" s="52">
        <v>220102800</v>
      </c>
      <c r="I51" s="53" t="s">
        <v>178</v>
      </c>
      <c r="J51" s="59" t="s">
        <v>179</v>
      </c>
      <c r="K51" s="52">
        <v>666720</v>
      </c>
      <c r="L51" s="62" t="s">
        <v>180</v>
      </c>
      <c r="M51" s="69" t="s">
        <v>50</v>
      </c>
      <c r="N51" s="69" t="s">
        <v>96</v>
      </c>
      <c r="O51" s="70">
        <v>1520680696</v>
      </c>
      <c r="P51" s="48" t="s">
        <v>47</v>
      </c>
      <c r="Q51" s="71" t="s">
        <v>56</v>
      </c>
      <c r="R51" s="71" t="s">
        <v>49</v>
      </c>
      <c r="S51" s="48" t="s">
        <v>248</v>
      </c>
      <c r="T51" s="48" t="s">
        <v>253</v>
      </c>
      <c r="U51" s="105">
        <v>2018118278</v>
      </c>
      <c r="V51" s="111">
        <v>1877943038</v>
      </c>
      <c r="W51" s="82">
        <v>365652</v>
      </c>
      <c r="X51" s="102">
        <v>45199</v>
      </c>
      <c r="Y51" s="122"/>
    </row>
    <row r="52" spans="1:26" ht="76.5" customHeight="1" x14ac:dyDescent="0.2">
      <c r="A52" t="str">
        <f t="shared" si="0"/>
        <v>1</v>
      </c>
      <c r="B52" s="52" t="s">
        <v>41</v>
      </c>
      <c r="C52" s="52" t="s">
        <v>121</v>
      </c>
      <c r="D52" s="52" t="s">
        <v>176</v>
      </c>
      <c r="E52" s="53" t="s">
        <v>177</v>
      </c>
      <c r="F52" s="54">
        <v>2021053800065</v>
      </c>
      <c r="G52" s="52" t="s">
        <v>46</v>
      </c>
      <c r="H52" s="52">
        <v>220102800</v>
      </c>
      <c r="I52" s="66" t="s">
        <v>181</v>
      </c>
      <c r="J52" s="59" t="s">
        <v>119</v>
      </c>
      <c r="K52" s="67">
        <v>578000</v>
      </c>
      <c r="L52" s="62" t="s">
        <v>182</v>
      </c>
      <c r="M52" s="69" t="s">
        <v>50</v>
      </c>
      <c r="N52" s="69" t="s">
        <v>96</v>
      </c>
      <c r="O52" s="70">
        <v>775881792</v>
      </c>
      <c r="P52" s="48" t="s">
        <v>47</v>
      </c>
      <c r="Q52" s="71" t="s">
        <v>64</v>
      </c>
      <c r="R52" s="71" t="s">
        <v>49</v>
      </c>
      <c r="S52" s="48" t="s">
        <v>248</v>
      </c>
      <c r="T52" s="48" t="s">
        <v>253</v>
      </c>
      <c r="U52" s="104">
        <v>775881792</v>
      </c>
      <c r="V52" s="111">
        <v>323670810</v>
      </c>
      <c r="W52" s="82">
        <v>365652</v>
      </c>
      <c r="X52" s="102">
        <v>45199</v>
      </c>
      <c r="Y52" s="123" t="s">
        <v>318</v>
      </c>
      <c r="Z52" s="108"/>
    </row>
    <row r="53" spans="1:26" ht="72.75" customHeight="1" x14ac:dyDescent="0.2">
      <c r="A53" t="str">
        <f t="shared" si="0"/>
        <v>1</v>
      </c>
      <c r="B53" s="52" t="s">
        <v>41</v>
      </c>
      <c r="C53" s="52" t="s">
        <v>121</v>
      </c>
      <c r="D53" s="52" t="s">
        <v>176</v>
      </c>
      <c r="E53" s="53" t="s">
        <v>177</v>
      </c>
      <c r="F53" s="54">
        <v>2021053800065</v>
      </c>
      <c r="G53" s="52" t="s">
        <v>46</v>
      </c>
      <c r="H53" s="52">
        <v>220102800</v>
      </c>
      <c r="I53" s="53" t="s">
        <v>181</v>
      </c>
      <c r="J53" s="59" t="s">
        <v>179</v>
      </c>
      <c r="K53" s="67">
        <v>578000</v>
      </c>
      <c r="L53" s="62" t="s">
        <v>273</v>
      </c>
      <c r="M53" s="69" t="s">
        <v>276</v>
      </c>
      <c r="N53" s="69" t="s">
        <v>277</v>
      </c>
      <c r="O53" s="70">
        <v>922416000</v>
      </c>
      <c r="P53" s="48" t="s">
        <v>47</v>
      </c>
      <c r="Q53" s="71" t="s">
        <v>56</v>
      </c>
      <c r="R53" s="71" t="s">
        <v>49</v>
      </c>
      <c r="S53" s="48" t="s">
        <v>248</v>
      </c>
      <c r="T53" s="48" t="s">
        <v>253</v>
      </c>
      <c r="U53" s="104">
        <v>922416000</v>
      </c>
      <c r="V53" s="111">
        <v>0</v>
      </c>
      <c r="W53" s="82">
        <v>365652</v>
      </c>
      <c r="X53" s="102">
        <v>45199</v>
      </c>
      <c r="Y53" s="126" t="s">
        <v>319</v>
      </c>
    </row>
    <row r="54" spans="1:26" ht="51" x14ac:dyDescent="0.2">
      <c r="B54" s="52" t="s">
        <v>41</v>
      </c>
      <c r="C54" s="52" t="s">
        <v>121</v>
      </c>
      <c r="D54" s="52" t="s">
        <v>176</v>
      </c>
      <c r="E54" s="53" t="s">
        <v>177</v>
      </c>
      <c r="F54" s="54">
        <v>2021053800065</v>
      </c>
      <c r="G54" s="52" t="s">
        <v>46</v>
      </c>
      <c r="H54" s="52">
        <v>220105200</v>
      </c>
      <c r="I54" s="66" t="s">
        <v>274</v>
      </c>
      <c r="J54" s="59" t="s">
        <v>119</v>
      </c>
      <c r="K54" s="67">
        <v>1</v>
      </c>
      <c r="L54" s="62" t="s">
        <v>275</v>
      </c>
      <c r="M54" s="69" t="s">
        <v>58</v>
      </c>
      <c r="N54" s="69" t="s">
        <v>65</v>
      </c>
      <c r="O54" s="70">
        <v>31998200</v>
      </c>
      <c r="P54" s="48" t="s">
        <v>47</v>
      </c>
      <c r="Q54" s="71" t="s">
        <v>56</v>
      </c>
      <c r="R54" s="71" t="s">
        <v>49</v>
      </c>
      <c r="S54" s="48" t="s">
        <v>248</v>
      </c>
      <c r="T54" s="48" t="s">
        <v>253</v>
      </c>
      <c r="U54" s="104">
        <v>31998200</v>
      </c>
      <c r="V54" s="111">
        <v>27808148</v>
      </c>
      <c r="W54" s="82">
        <v>1</v>
      </c>
      <c r="X54" s="102">
        <v>45199</v>
      </c>
      <c r="Y54" s="123" t="s">
        <v>320</v>
      </c>
    </row>
    <row r="55" spans="1:26" ht="36" customHeight="1" x14ac:dyDescent="0.2">
      <c r="B55" s="52" t="s">
        <v>41</v>
      </c>
      <c r="C55" s="52" t="s">
        <v>121</v>
      </c>
      <c r="D55" s="52" t="s">
        <v>176</v>
      </c>
      <c r="E55" s="53" t="s">
        <v>177</v>
      </c>
      <c r="F55" s="50">
        <v>2023053800009</v>
      </c>
      <c r="G55" s="52" t="s">
        <v>46</v>
      </c>
      <c r="H55" s="52">
        <v>2201028</v>
      </c>
      <c r="I55" s="58" t="s">
        <v>178</v>
      </c>
      <c r="J55" s="59" t="s">
        <v>119</v>
      </c>
      <c r="K55" s="67">
        <v>3704</v>
      </c>
      <c r="L55" s="62" t="s">
        <v>279</v>
      </c>
      <c r="M55" s="69" t="s">
        <v>280</v>
      </c>
      <c r="N55" s="69" t="s">
        <v>99</v>
      </c>
      <c r="O55" s="70">
        <v>686736416</v>
      </c>
      <c r="P55" s="48" t="s">
        <v>47</v>
      </c>
      <c r="Q55" s="71" t="s">
        <v>56</v>
      </c>
      <c r="R55" s="71" t="s">
        <v>49</v>
      </c>
      <c r="S55" s="48" t="s">
        <v>248</v>
      </c>
      <c r="T55" s="48" t="s">
        <v>253</v>
      </c>
      <c r="U55" s="70">
        <v>686736416</v>
      </c>
      <c r="V55" s="113">
        <v>686729008</v>
      </c>
      <c r="W55" s="82">
        <v>3704</v>
      </c>
      <c r="X55" s="102">
        <v>45199</v>
      </c>
      <c r="Y55" s="124" t="s">
        <v>321</v>
      </c>
    </row>
    <row r="56" spans="1:26" ht="38.25" x14ac:dyDescent="0.2">
      <c r="A56" t="str">
        <f t="shared" si="0"/>
        <v>1</v>
      </c>
      <c r="B56" s="52" t="s">
        <v>41</v>
      </c>
      <c r="C56" s="52" t="s">
        <v>121</v>
      </c>
      <c r="D56" s="52" t="s">
        <v>176</v>
      </c>
      <c r="E56" s="53" t="s">
        <v>177</v>
      </c>
      <c r="F56" s="54">
        <v>2021053800065</v>
      </c>
      <c r="G56" s="52" t="s">
        <v>54</v>
      </c>
      <c r="H56" s="55" t="s">
        <v>183</v>
      </c>
      <c r="I56" s="56" t="s">
        <v>184</v>
      </c>
      <c r="J56" s="59" t="s">
        <v>120</v>
      </c>
      <c r="K56" s="50">
        <v>40</v>
      </c>
      <c r="L56" s="62" t="s">
        <v>185</v>
      </c>
      <c r="M56" s="69" t="s">
        <v>50</v>
      </c>
      <c r="N56" s="69" t="s">
        <v>99</v>
      </c>
      <c r="O56" s="75">
        <v>0</v>
      </c>
      <c r="P56" s="48" t="s">
        <v>63</v>
      </c>
      <c r="Q56" s="71" t="s">
        <v>245</v>
      </c>
      <c r="R56" s="71" t="s">
        <v>57</v>
      </c>
      <c r="S56" s="48" t="s">
        <v>248</v>
      </c>
      <c r="T56" s="48" t="s">
        <v>253</v>
      </c>
      <c r="U56" s="105">
        <v>0</v>
      </c>
      <c r="V56" s="111">
        <v>0</v>
      </c>
      <c r="W56" s="127">
        <v>0.17499999999999999</v>
      </c>
      <c r="X56" s="102">
        <v>45199</v>
      </c>
      <c r="Y56" s="122"/>
    </row>
    <row r="57" spans="1:26" ht="38.25" x14ac:dyDescent="0.2">
      <c r="A57" t="str">
        <f t="shared" si="0"/>
        <v>2</v>
      </c>
      <c r="B57" s="52" t="s">
        <v>41</v>
      </c>
      <c r="C57" s="52" t="s">
        <v>52</v>
      </c>
      <c r="D57" s="52" t="s">
        <v>73</v>
      </c>
      <c r="E57" s="53" t="s">
        <v>186</v>
      </c>
      <c r="F57" s="54">
        <v>2021053800073</v>
      </c>
      <c r="G57" s="52" t="s">
        <v>46</v>
      </c>
      <c r="H57" s="52">
        <v>190301100</v>
      </c>
      <c r="I57" s="56" t="s">
        <v>187</v>
      </c>
      <c r="J57" s="59" t="s">
        <v>119</v>
      </c>
      <c r="K57" s="50">
        <v>900</v>
      </c>
      <c r="L57" s="68" t="s">
        <v>188</v>
      </c>
      <c r="M57" s="69" t="s">
        <v>50</v>
      </c>
      <c r="N57" s="69" t="s">
        <v>99</v>
      </c>
      <c r="O57" s="79">
        <v>27600000</v>
      </c>
      <c r="P57" s="48" t="s">
        <v>47</v>
      </c>
      <c r="Q57" s="71" t="s">
        <v>48</v>
      </c>
      <c r="R57" s="71" t="s">
        <v>49</v>
      </c>
      <c r="S57" s="48" t="s">
        <v>248</v>
      </c>
      <c r="T57" s="48" t="s">
        <v>254</v>
      </c>
      <c r="U57" s="106">
        <v>27600000</v>
      </c>
      <c r="V57" s="97">
        <v>16113705.880000001</v>
      </c>
      <c r="W57" s="82">
        <v>1279</v>
      </c>
      <c r="X57" s="102">
        <v>45199</v>
      </c>
      <c r="Y57" s="119"/>
    </row>
    <row r="58" spans="1:26" ht="51" x14ac:dyDescent="0.2">
      <c r="A58" t="str">
        <f t="shared" si="0"/>
        <v>2</v>
      </c>
      <c r="B58" s="52" t="s">
        <v>41</v>
      </c>
      <c r="C58" s="52" t="s">
        <v>52</v>
      </c>
      <c r="D58" s="52" t="s">
        <v>73</v>
      </c>
      <c r="E58" s="53" t="s">
        <v>186</v>
      </c>
      <c r="F58" s="54">
        <v>2021053800073</v>
      </c>
      <c r="G58" s="52" t="s">
        <v>46</v>
      </c>
      <c r="H58" s="52">
        <v>190301100</v>
      </c>
      <c r="I58" s="56" t="s">
        <v>187</v>
      </c>
      <c r="J58" s="59" t="s">
        <v>119</v>
      </c>
      <c r="K58" s="50">
        <v>900</v>
      </c>
      <c r="L58" s="68" t="s">
        <v>189</v>
      </c>
      <c r="M58" s="69" t="s">
        <v>50</v>
      </c>
      <c r="N58" s="69" t="s">
        <v>99</v>
      </c>
      <c r="O58" s="79">
        <v>30000000</v>
      </c>
      <c r="P58" s="48" t="s">
        <v>47</v>
      </c>
      <c r="Q58" s="71" t="s">
        <v>48</v>
      </c>
      <c r="R58" s="71" t="s">
        <v>49</v>
      </c>
      <c r="S58" s="48" t="s">
        <v>248</v>
      </c>
      <c r="T58" s="48" t="s">
        <v>254</v>
      </c>
      <c r="U58" s="106">
        <v>30000000</v>
      </c>
      <c r="V58" s="97">
        <v>22133293</v>
      </c>
      <c r="W58" s="82">
        <v>1279</v>
      </c>
      <c r="X58" s="102">
        <v>45199</v>
      </c>
      <c r="Y58" s="119"/>
    </row>
    <row r="59" spans="1:26" ht="38.25" x14ac:dyDescent="0.2">
      <c r="A59" t="str">
        <f t="shared" si="0"/>
        <v>2</v>
      </c>
      <c r="B59" s="52" t="s">
        <v>41</v>
      </c>
      <c r="C59" s="52" t="s">
        <v>52</v>
      </c>
      <c r="D59" s="52" t="s">
        <v>73</v>
      </c>
      <c r="E59" s="53" t="s">
        <v>186</v>
      </c>
      <c r="F59" s="54">
        <v>2021053800073</v>
      </c>
      <c r="G59" s="52" t="s">
        <v>46</v>
      </c>
      <c r="H59" s="52">
        <v>190301100</v>
      </c>
      <c r="I59" s="56" t="s">
        <v>187</v>
      </c>
      <c r="J59" s="59" t="s">
        <v>119</v>
      </c>
      <c r="K59" s="50">
        <v>900</v>
      </c>
      <c r="L59" s="68" t="s">
        <v>190</v>
      </c>
      <c r="M59" s="69" t="s">
        <v>50</v>
      </c>
      <c r="N59" s="69" t="s">
        <v>99</v>
      </c>
      <c r="O59" s="79">
        <v>25500000</v>
      </c>
      <c r="P59" s="48" t="s">
        <v>47</v>
      </c>
      <c r="Q59" s="71" t="s">
        <v>48</v>
      </c>
      <c r="R59" s="71" t="s">
        <v>49</v>
      </c>
      <c r="S59" s="48" t="s">
        <v>248</v>
      </c>
      <c r="T59" s="48" t="s">
        <v>254</v>
      </c>
      <c r="U59" s="79">
        <v>25500000</v>
      </c>
      <c r="V59" s="114">
        <v>7380975</v>
      </c>
      <c r="W59" s="82">
        <v>1279</v>
      </c>
      <c r="X59" s="102">
        <v>45199</v>
      </c>
      <c r="Y59" s="119"/>
    </row>
    <row r="60" spans="1:26" ht="38.25" x14ac:dyDescent="0.2">
      <c r="A60" t="str">
        <f t="shared" si="0"/>
        <v>2</v>
      </c>
      <c r="B60" s="52" t="s">
        <v>41</v>
      </c>
      <c r="C60" s="52" t="s">
        <v>52</v>
      </c>
      <c r="D60" s="52" t="s">
        <v>73</v>
      </c>
      <c r="E60" s="53" t="s">
        <v>186</v>
      </c>
      <c r="F60" s="54">
        <v>2021053800073</v>
      </c>
      <c r="G60" s="52" t="s">
        <v>46</v>
      </c>
      <c r="H60" s="52">
        <v>190301100</v>
      </c>
      <c r="I60" s="56" t="s">
        <v>187</v>
      </c>
      <c r="J60" s="59" t="s">
        <v>119</v>
      </c>
      <c r="K60" s="50">
        <v>900</v>
      </c>
      <c r="L60" s="68" t="s">
        <v>191</v>
      </c>
      <c r="M60" s="69" t="s">
        <v>90</v>
      </c>
      <c r="N60" s="69" t="s">
        <v>93</v>
      </c>
      <c r="O60" s="79">
        <v>4200000</v>
      </c>
      <c r="P60" s="48" t="s">
        <v>47</v>
      </c>
      <c r="Q60" s="71" t="s">
        <v>48</v>
      </c>
      <c r="R60" s="71" t="s">
        <v>49</v>
      </c>
      <c r="S60" s="48" t="s">
        <v>248</v>
      </c>
      <c r="T60" s="48" t="s">
        <v>254</v>
      </c>
      <c r="U60" s="79">
        <v>4200000</v>
      </c>
      <c r="V60" s="114">
        <v>0</v>
      </c>
      <c r="W60" s="82">
        <v>1279</v>
      </c>
      <c r="X60" s="102">
        <v>45199</v>
      </c>
      <c r="Y60" s="124" t="s">
        <v>322</v>
      </c>
    </row>
    <row r="61" spans="1:26" ht="38.25" x14ac:dyDescent="0.2">
      <c r="A61" t="str">
        <f t="shared" si="0"/>
        <v>2</v>
      </c>
      <c r="B61" s="52" t="s">
        <v>41</v>
      </c>
      <c r="C61" s="52" t="s">
        <v>52</v>
      </c>
      <c r="D61" s="52" t="s">
        <v>73</v>
      </c>
      <c r="E61" s="53" t="s">
        <v>186</v>
      </c>
      <c r="F61" s="54">
        <v>2021053800073</v>
      </c>
      <c r="G61" s="52" t="s">
        <v>46</v>
      </c>
      <c r="H61" s="52">
        <v>190301100</v>
      </c>
      <c r="I61" s="56" t="s">
        <v>187</v>
      </c>
      <c r="J61" s="59" t="s">
        <v>119</v>
      </c>
      <c r="K61" s="50">
        <v>900</v>
      </c>
      <c r="L61" s="68" t="s">
        <v>192</v>
      </c>
      <c r="M61" s="69" t="s">
        <v>50</v>
      </c>
      <c r="N61" s="69" t="s">
        <v>99</v>
      </c>
      <c r="O61" s="79">
        <v>4200000</v>
      </c>
      <c r="P61" s="48" t="s">
        <v>47</v>
      </c>
      <c r="Q61" s="71" t="s">
        <v>48</v>
      </c>
      <c r="R61" s="71" t="s">
        <v>49</v>
      </c>
      <c r="S61" s="48" t="s">
        <v>248</v>
      </c>
      <c r="T61" s="48" t="s">
        <v>254</v>
      </c>
      <c r="U61" s="106">
        <v>4200000</v>
      </c>
      <c r="V61" s="114">
        <v>0</v>
      </c>
      <c r="W61" s="82">
        <v>1279</v>
      </c>
      <c r="X61" s="102">
        <v>45199</v>
      </c>
      <c r="Y61" s="124" t="s">
        <v>322</v>
      </c>
    </row>
    <row r="62" spans="1:26" ht="76.5" x14ac:dyDescent="0.2">
      <c r="A62" t="str">
        <f t="shared" si="0"/>
        <v>2</v>
      </c>
      <c r="B62" s="52" t="s">
        <v>41</v>
      </c>
      <c r="C62" s="52" t="s">
        <v>52</v>
      </c>
      <c r="D62" s="52" t="s">
        <v>73</v>
      </c>
      <c r="E62" s="53" t="s">
        <v>186</v>
      </c>
      <c r="F62" s="54">
        <v>2021053800073</v>
      </c>
      <c r="G62" s="52" t="s">
        <v>46</v>
      </c>
      <c r="H62" s="52">
        <v>190303800</v>
      </c>
      <c r="I62" s="56" t="s">
        <v>193</v>
      </c>
      <c r="J62" s="59" t="s">
        <v>194</v>
      </c>
      <c r="K62" s="50">
        <v>1</v>
      </c>
      <c r="L62" s="68" t="s">
        <v>195</v>
      </c>
      <c r="M62" s="69" t="s">
        <v>50</v>
      </c>
      <c r="N62" s="69" t="s">
        <v>99</v>
      </c>
      <c r="O62" s="79">
        <v>44400000</v>
      </c>
      <c r="P62" s="48" t="s">
        <v>47</v>
      </c>
      <c r="Q62" s="71" t="s">
        <v>48</v>
      </c>
      <c r="R62" s="71" t="s">
        <v>49</v>
      </c>
      <c r="S62" s="48" t="s">
        <v>248</v>
      </c>
      <c r="T62" s="48" t="s">
        <v>254</v>
      </c>
      <c r="U62" s="106">
        <v>44400000</v>
      </c>
      <c r="V62" s="97">
        <v>33915000</v>
      </c>
      <c r="W62" s="82">
        <v>1</v>
      </c>
      <c r="X62" s="102">
        <v>45199</v>
      </c>
      <c r="Y62" s="124"/>
    </row>
    <row r="63" spans="1:26" ht="76.5" x14ac:dyDescent="0.2">
      <c r="A63" t="str">
        <f t="shared" si="0"/>
        <v>2</v>
      </c>
      <c r="B63" s="52" t="s">
        <v>41</v>
      </c>
      <c r="C63" s="52" t="s">
        <v>52</v>
      </c>
      <c r="D63" s="52" t="s">
        <v>73</v>
      </c>
      <c r="E63" s="53" t="s">
        <v>186</v>
      </c>
      <c r="F63" s="54">
        <v>2021053800073</v>
      </c>
      <c r="G63" s="52" t="s">
        <v>46</v>
      </c>
      <c r="H63" s="52">
        <v>190303800</v>
      </c>
      <c r="I63" s="56" t="s">
        <v>193</v>
      </c>
      <c r="J63" s="59" t="s">
        <v>194</v>
      </c>
      <c r="K63" s="50">
        <v>1</v>
      </c>
      <c r="L63" s="68" t="s">
        <v>196</v>
      </c>
      <c r="M63" s="69" t="s">
        <v>50</v>
      </c>
      <c r="N63" s="69" t="s">
        <v>99</v>
      </c>
      <c r="O63" s="79">
        <v>30000000</v>
      </c>
      <c r="P63" s="48" t="s">
        <v>47</v>
      </c>
      <c r="Q63" s="71" t="s">
        <v>48</v>
      </c>
      <c r="R63" s="71" t="s">
        <v>49</v>
      </c>
      <c r="S63" s="48" t="s">
        <v>248</v>
      </c>
      <c r="T63" s="48" t="s">
        <v>254</v>
      </c>
      <c r="U63" s="106">
        <v>30000000</v>
      </c>
      <c r="V63" s="97">
        <v>22045810.130000003</v>
      </c>
      <c r="W63" s="82">
        <v>1</v>
      </c>
      <c r="X63" s="102">
        <v>45199</v>
      </c>
      <c r="Y63" s="119"/>
    </row>
    <row r="64" spans="1:26" ht="76.5" x14ac:dyDescent="0.2">
      <c r="A64" t="str">
        <f t="shared" si="0"/>
        <v>2</v>
      </c>
      <c r="B64" s="52" t="s">
        <v>41</v>
      </c>
      <c r="C64" s="52" t="s">
        <v>52</v>
      </c>
      <c r="D64" s="52" t="s">
        <v>73</v>
      </c>
      <c r="E64" s="53" t="s">
        <v>186</v>
      </c>
      <c r="F64" s="54">
        <v>2021053800073</v>
      </c>
      <c r="G64" s="52" t="s">
        <v>46</v>
      </c>
      <c r="H64" s="52">
        <v>190303800</v>
      </c>
      <c r="I64" s="56" t="s">
        <v>193</v>
      </c>
      <c r="J64" s="59" t="s">
        <v>194</v>
      </c>
      <c r="K64" s="50">
        <v>1</v>
      </c>
      <c r="L64" s="68" t="s">
        <v>197</v>
      </c>
      <c r="M64" s="69" t="s">
        <v>50</v>
      </c>
      <c r="N64" s="69" t="s">
        <v>99</v>
      </c>
      <c r="O64" s="79">
        <v>30000000</v>
      </c>
      <c r="P64" s="48" t="s">
        <v>47</v>
      </c>
      <c r="Q64" s="71" t="s">
        <v>48</v>
      </c>
      <c r="R64" s="71" t="s">
        <v>49</v>
      </c>
      <c r="S64" s="48" t="s">
        <v>248</v>
      </c>
      <c r="T64" s="48" t="s">
        <v>254</v>
      </c>
      <c r="U64" s="106">
        <v>30000000</v>
      </c>
      <c r="V64" s="97">
        <v>16994586</v>
      </c>
      <c r="W64" s="82">
        <v>1</v>
      </c>
      <c r="X64" s="102">
        <v>45199</v>
      </c>
      <c r="Y64" s="119"/>
    </row>
    <row r="65" spans="1:26" ht="76.5" x14ac:dyDescent="0.2">
      <c r="A65" t="str">
        <f t="shared" si="0"/>
        <v>2</v>
      </c>
      <c r="B65" s="52" t="s">
        <v>41</v>
      </c>
      <c r="C65" s="52" t="s">
        <v>52</v>
      </c>
      <c r="D65" s="52" t="s">
        <v>73</v>
      </c>
      <c r="E65" s="53" t="s">
        <v>186</v>
      </c>
      <c r="F65" s="54">
        <v>2021053800073</v>
      </c>
      <c r="G65" s="52" t="s">
        <v>46</v>
      </c>
      <c r="H65" s="52">
        <v>190303800</v>
      </c>
      <c r="I65" s="56" t="s">
        <v>193</v>
      </c>
      <c r="J65" s="59" t="s">
        <v>194</v>
      </c>
      <c r="K65" s="50">
        <v>1</v>
      </c>
      <c r="L65" s="68" t="s">
        <v>198</v>
      </c>
      <c r="M65" s="69" t="s">
        <v>50</v>
      </c>
      <c r="N65" s="69" t="s">
        <v>99</v>
      </c>
      <c r="O65" s="79">
        <v>30000000</v>
      </c>
      <c r="P65" s="48" t="s">
        <v>47</v>
      </c>
      <c r="Q65" s="71" t="s">
        <v>48</v>
      </c>
      <c r="R65" s="71" t="s">
        <v>49</v>
      </c>
      <c r="S65" s="48" t="s">
        <v>248</v>
      </c>
      <c r="T65" s="48" t="s">
        <v>254</v>
      </c>
      <c r="U65" s="106">
        <v>30000000</v>
      </c>
      <c r="V65" s="97">
        <v>21695873.75</v>
      </c>
      <c r="W65" s="82">
        <v>1</v>
      </c>
      <c r="X65" s="102">
        <v>45199</v>
      </c>
      <c r="Y65" s="119"/>
    </row>
    <row r="66" spans="1:26" ht="51" x14ac:dyDescent="0.2">
      <c r="A66" t="str">
        <f t="shared" si="0"/>
        <v>2</v>
      </c>
      <c r="B66" s="52" t="s">
        <v>41</v>
      </c>
      <c r="C66" s="52" t="s">
        <v>52</v>
      </c>
      <c r="D66" s="52" t="s">
        <v>73</v>
      </c>
      <c r="E66" s="53" t="s">
        <v>186</v>
      </c>
      <c r="F66" s="54">
        <v>2021053800073</v>
      </c>
      <c r="G66" s="52" t="s">
        <v>46</v>
      </c>
      <c r="H66" s="52">
        <v>190301200</v>
      </c>
      <c r="I66" s="58" t="s">
        <v>199</v>
      </c>
      <c r="J66" s="59" t="s">
        <v>119</v>
      </c>
      <c r="K66" s="50">
        <v>200</v>
      </c>
      <c r="L66" s="68" t="s">
        <v>200</v>
      </c>
      <c r="M66" s="69" t="s">
        <v>50</v>
      </c>
      <c r="N66" s="69" t="s">
        <v>99</v>
      </c>
      <c r="O66" s="79">
        <v>30225000</v>
      </c>
      <c r="P66" s="48" t="s">
        <v>47</v>
      </c>
      <c r="Q66" s="71" t="s">
        <v>48</v>
      </c>
      <c r="R66" s="71" t="s">
        <v>49</v>
      </c>
      <c r="S66" s="48" t="s">
        <v>248</v>
      </c>
      <c r="T66" s="48" t="s">
        <v>254</v>
      </c>
      <c r="U66" s="106">
        <v>30000000</v>
      </c>
      <c r="V66" s="114">
        <v>0</v>
      </c>
      <c r="W66" s="82">
        <v>64</v>
      </c>
      <c r="X66" s="102">
        <v>45199</v>
      </c>
      <c r="Y66" s="125" t="s">
        <v>323</v>
      </c>
    </row>
    <row r="67" spans="1:26" ht="38.25" x14ac:dyDescent="0.2">
      <c r="A67" t="str">
        <f t="shared" ref="A67:A98" si="1">IF(C67="Desarrollo humano","1",IF(C67="Salud y promoción social","2",IF(C67="Desarrollo sostenible","3",IF(C67="Gobierno y gestión territorial","4",IF(C67="Equipamiento para el desarrollo","5",IF(C67="No aplica","No aplica",""))))))</f>
        <v>2</v>
      </c>
      <c r="B67" s="52" t="s">
        <v>41</v>
      </c>
      <c r="C67" s="52" t="s">
        <v>52</v>
      </c>
      <c r="D67" s="52" t="s">
        <v>73</v>
      </c>
      <c r="E67" s="53" t="s">
        <v>186</v>
      </c>
      <c r="F67" s="54">
        <v>2021053800073</v>
      </c>
      <c r="G67" s="52" t="s">
        <v>46</v>
      </c>
      <c r="H67" s="52">
        <v>190301200</v>
      </c>
      <c r="I67" s="58" t="s">
        <v>199</v>
      </c>
      <c r="J67" s="59" t="s">
        <v>119</v>
      </c>
      <c r="K67" s="50">
        <v>200</v>
      </c>
      <c r="L67" s="68" t="s">
        <v>201</v>
      </c>
      <c r="M67" s="69" t="s">
        <v>58</v>
      </c>
      <c r="N67" s="69" t="s">
        <v>65</v>
      </c>
      <c r="O67" s="79">
        <v>2500000</v>
      </c>
      <c r="P67" s="48" t="s">
        <v>47</v>
      </c>
      <c r="Q67" s="71" t="s">
        <v>48</v>
      </c>
      <c r="R67" s="71" t="s">
        <v>49</v>
      </c>
      <c r="S67" s="48" t="s">
        <v>248</v>
      </c>
      <c r="T67" s="48" t="s">
        <v>254</v>
      </c>
      <c r="U67" s="79">
        <v>2500000</v>
      </c>
      <c r="V67" s="114">
        <v>0</v>
      </c>
      <c r="W67" s="82">
        <v>0</v>
      </c>
      <c r="X67" s="102">
        <v>45199</v>
      </c>
      <c r="Y67" s="125" t="s">
        <v>322</v>
      </c>
    </row>
    <row r="68" spans="1:26" ht="63.75" x14ac:dyDescent="0.2">
      <c r="A68" t="str">
        <f t="shared" si="1"/>
        <v>2</v>
      </c>
      <c r="B68" s="52" t="s">
        <v>41</v>
      </c>
      <c r="C68" s="52" t="s">
        <v>52</v>
      </c>
      <c r="D68" s="52" t="s">
        <v>73</v>
      </c>
      <c r="E68" s="53" t="s">
        <v>186</v>
      </c>
      <c r="F68" s="54">
        <v>2021053800073</v>
      </c>
      <c r="G68" s="52" t="s">
        <v>54</v>
      </c>
      <c r="H68" s="55" t="s">
        <v>202</v>
      </c>
      <c r="I68" s="56" t="s">
        <v>203</v>
      </c>
      <c r="J68" s="59" t="s">
        <v>119</v>
      </c>
      <c r="K68" s="50">
        <v>200</v>
      </c>
      <c r="L68" s="62" t="s">
        <v>204</v>
      </c>
      <c r="M68" s="69" t="s">
        <v>50</v>
      </c>
      <c r="N68" s="69" t="s">
        <v>99</v>
      </c>
      <c r="O68" s="75">
        <v>0</v>
      </c>
      <c r="P68" s="48" t="s">
        <v>63</v>
      </c>
      <c r="Q68" s="71" t="s">
        <v>245</v>
      </c>
      <c r="R68" s="71" t="s">
        <v>57</v>
      </c>
      <c r="S68" s="48" t="s">
        <v>248</v>
      </c>
      <c r="T68" s="48" t="s">
        <v>254</v>
      </c>
      <c r="U68" s="105">
        <v>0</v>
      </c>
      <c r="V68" s="85">
        <v>0</v>
      </c>
      <c r="W68" s="82">
        <v>64</v>
      </c>
      <c r="X68" s="102">
        <v>45199</v>
      </c>
      <c r="Y68" s="125" t="s">
        <v>324</v>
      </c>
    </row>
    <row r="69" spans="1:26" ht="38.25" x14ac:dyDescent="0.2">
      <c r="A69" t="str">
        <f t="shared" si="1"/>
        <v>2</v>
      </c>
      <c r="B69" s="52" t="s">
        <v>41</v>
      </c>
      <c r="C69" s="52" t="s">
        <v>52</v>
      </c>
      <c r="D69" s="52" t="s">
        <v>73</v>
      </c>
      <c r="E69" s="53" t="s">
        <v>186</v>
      </c>
      <c r="F69" s="54">
        <v>2021053800073</v>
      </c>
      <c r="G69" s="52" t="s">
        <v>54</v>
      </c>
      <c r="H69" s="55" t="s">
        <v>205</v>
      </c>
      <c r="I69" s="66" t="s">
        <v>206</v>
      </c>
      <c r="J69" s="59" t="s">
        <v>119</v>
      </c>
      <c r="K69" s="50">
        <v>100</v>
      </c>
      <c r="L69" s="62" t="s">
        <v>207</v>
      </c>
      <c r="M69" s="69" t="s">
        <v>50</v>
      </c>
      <c r="N69" s="69" t="s">
        <v>99</v>
      </c>
      <c r="O69" s="75">
        <v>0</v>
      </c>
      <c r="P69" s="48" t="s">
        <v>63</v>
      </c>
      <c r="Q69" s="71" t="s">
        <v>245</v>
      </c>
      <c r="R69" s="71" t="s">
        <v>57</v>
      </c>
      <c r="S69" s="48" t="s">
        <v>248</v>
      </c>
      <c r="T69" s="48" t="s">
        <v>254</v>
      </c>
      <c r="U69" s="105">
        <v>0</v>
      </c>
      <c r="V69" s="85">
        <v>0</v>
      </c>
      <c r="W69" s="82">
        <v>100</v>
      </c>
      <c r="X69" s="102">
        <v>45199</v>
      </c>
      <c r="Y69" s="119"/>
    </row>
    <row r="70" spans="1:26" ht="51" x14ac:dyDescent="0.2">
      <c r="A70" t="str">
        <f t="shared" si="1"/>
        <v>2</v>
      </c>
      <c r="B70" s="52" t="s">
        <v>41</v>
      </c>
      <c r="C70" s="52" t="s">
        <v>52</v>
      </c>
      <c r="D70" s="52" t="s">
        <v>82</v>
      </c>
      <c r="E70" s="53" t="s">
        <v>208</v>
      </c>
      <c r="F70" s="54">
        <v>2021053800006</v>
      </c>
      <c r="G70" s="52" t="s">
        <v>46</v>
      </c>
      <c r="H70" s="52">
        <v>190600400</v>
      </c>
      <c r="I70" s="53" t="s">
        <v>133</v>
      </c>
      <c r="J70" s="59" t="s">
        <v>120</v>
      </c>
      <c r="K70" s="57">
        <v>1</v>
      </c>
      <c r="L70" s="62" t="s">
        <v>209</v>
      </c>
      <c r="M70" s="69" t="s">
        <v>50</v>
      </c>
      <c r="N70" s="69" t="s">
        <v>99</v>
      </c>
      <c r="O70" s="72">
        <v>32100000</v>
      </c>
      <c r="P70" s="48" t="s">
        <v>47</v>
      </c>
      <c r="Q70" s="71" t="s">
        <v>48</v>
      </c>
      <c r="R70" s="71" t="s">
        <v>49</v>
      </c>
      <c r="S70" s="48" t="s">
        <v>248</v>
      </c>
      <c r="T70" s="48" t="s">
        <v>249</v>
      </c>
      <c r="U70" s="106">
        <v>32100000</v>
      </c>
      <c r="V70" s="97">
        <v>22133287.875</v>
      </c>
      <c r="W70" s="92">
        <v>1</v>
      </c>
      <c r="X70" s="102">
        <v>45199</v>
      </c>
      <c r="Y70" s="119"/>
    </row>
    <row r="71" spans="1:26" ht="51" x14ac:dyDescent="0.2">
      <c r="A71" t="str">
        <f t="shared" si="1"/>
        <v>2</v>
      </c>
      <c r="B71" s="52" t="s">
        <v>41</v>
      </c>
      <c r="C71" s="52" t="s">
        <v>52</v>
      </c>
      <c r="D71" s="52" t="s">
        <v>82</v>
      </c>
      <c r="E71" s="53" t="s">
        <v>208</v>
      </c>
      <c r="F71" s="54">
        <v>2021053800006</v>
      </c>
      <c r="G71" s="52" t="s">
        <v>46</v>
      </c>
      <c r="H71" s="52">
        <v>190600400</v>
      </c>
      <c r="I71" s="53" t="s">
        <v>133</v>
      </c>
      <c r="J71" s="59" t="s">
        <v>120</v>
      </c>
      <c r="K71" s="57">
        <v>1</v>
      </c>
      <c r="L71" s="62" t="s">
        <v>210</v>
      </c>
      <c r="M71" s="69" t="s">
        <v>50</v>
      </c>
      <c r="N71" s="69" t="s">
        <v>99</v>
      </c>
      <c r="O71" s="72">
        <v>48792000</v>
      </c>
      <c r="P71" s="48" t="s">
        <v>47</v>
      </c>
      <c r="Q71" s="71" t="s">
        <v>48</v>
      </c>
      <c r="R71" s="71" t="s">
        <v>49</v>
      </c>
      <c r="S71" s="48" t="s">
        <v>248</v>
      </c>
      <c r="T71" s="48" t="s">
        <v>249</v>
      </c>
      <c r="U71" s="106">
        <v>48792000</v>
      </c>
      <c r="V71" s="97">
        <v>33516000</v>
      </c>
      <c r="W71" s="92">
        <v>1</v>
      </c>
      <c r="X71" s="102">
        <v>45199</v>
      </c>
      <c r="Y71" s="119"/>
    </row>
    <row r="72" spans="1:26" ht="56.25" customHeight="1" x14ac:dyDescent="0.2">
      <c r="A72" t="str">
        <f t="shared" si="1"/>
        <v>2</v>
      </c>
      <c r="B72" s="52" t="s">
        <v>41</v>
      </c>
      <c r="C72" s="52" t="s">
        <v>52</v>
      </c>
      <c r="D72" s="52" t="s">
        <v>82</v>
      </c>
      <c r="E72" s="53" t="s">
        <v>208</v>
      </c>
      <c r="F72" s="54">
        <v>2021053800006</v>
      </c>
      <c r="G72" s="52" t="s">
        <v>46</v>
      </c>
      <c r="H72" s="52">
        <v>190600400</v>
      </c>
      <c r="I72" s="53" t="s">
        <v>133</v>
      </c>
      <c r="J72" s="59" t="s">
        <v>120</v>
      </c>
      <c r="K72" s="57">
        <v>1</v>
      </c>
      <c r="L72" s="62" t="s">
        <v>211</v>
      </c>
      <c r="M72" s="69" t="s">
        <v>58</v>
      </c>
      <c r="N72" s="69" t="s">
        <v>99</v>
      </c>
      <c r="O72" s="72">
        <v>150000000</v>
      </c>
      <c r="P72" s="48" t="s">
        <v>47</v>
      </c>
      <c r="Q72" s="71" t="s">
        <v>48</v>
      </c>
      <c r="R72" s="71" t="s">
        <v>49</v>
      </c>
      <c r="S72" s="48" t="s">
        <v>248</v>
      </c>
      <c r="T72" s="48" t="s">
        <v>249</v>
      </c>
      <c r="U72" s="106">
        <v>150000000</v>
      </c>
      <c r="V72" s="97">
        <v>19050831</v>
      </c>
      <c r="W72" s="92">
        <v>1</v>
      </c>
      <c r="X72" s="102">
        <v>45199</v>
      </c>
      <c r="Y72" s="119"/>
    </row>
    <row r="73" spans="1:26" ht="51.75" customHeight="1" x14ac:dyDescent="0.2">
      <c r="B73" s="52" t="s">
        <v>41</v>
      </c>
      <c r="C73" s="52" t="s">
        <v>52</v>
      </c>
      <c r="D73" s="52" t="s">
        <v>82</v>
      </c>
      <c r="E73" s="53" t="s">
        <v>208</v>
      </c>
      <c r="F73" s="54">
        <v>2021053800006</v>
      </c>
      <c r="G73" s="52" t="s">
        <v>46</v>
      </c>
      <c r="H73" s="52">
        <v>190600400</v>
      </c>
      <c r="I73" s="53" t="s">
        <v>133</v>
      </c>
      <c r="J73" s="59" t="s">
        <v>120</v>
      </c>
      <c r="K73" s="57">
        <v>1</v>
      </c>
      <c r="L73" s="62" t="s">
        <v>281</v>
      </c>
      <c r="M73" s="69" t="s">
        <v>80</v>
      </c>
      <c r="N73" s="69" t="s">
        <v>99</v>
      </c>
      <c r="O73" s="72">
        <v>27930000</v>
      </c>
      <c r="P73" s="48" t="s">
        <v>47</v>
      </c>
      <c r="Q73" s="71" t="s">
        <v>48</v>
      </c>
      <c r="R73" s="71" t="s">
        <v>49</v>
      </c>
      <c r="S73" s="48" t="s">
        <v>248</v>
      </c>
      <c r="T73" s="48" t="s">
        <v>249</v>
      </c>
      <c r="U73" s="101">
        <v>27930000</v>
      </c>
      <c r="V73" s="84">
        <v>7847000</v>
      </c>
      <c r="W73" s="92">
        <v>1</v>
      </c>
      <c r="X73" s="102">
        <v>45199</v>
      </c>
      <c r="Y73" s="125" t="s">
        <v>290</v>
      </c>
    </row>
    <row r="74" spans="1:26" ht="46.5" customHeight="1" x14ac:dyDescent="0.2">
      <c r="B74" s="52" t="s">
        <v>41</v>
      </c>
      <c r="C74" s="52" t="s">
        <v>52</v>
      </c>
      <c r="D74" s="52" t="s">
        <v>82</v>
      </c>
      <c r="E74" s="53" t="s">
        <v>208</v>
      </c>
      <c r="F74" s="54">
        <v>2023053800008</v>
      </c>
      <c r="G74" s="52" t="s">
        <v>46</v>
      </c>
      <c r="H74" s="48">
        <v>190603500</v>
      </c>
      <c r="I74" s="49" t="s">
        <v>215</v>
      </c>
      <c r="J74" s="110" t="s">
        <v>260</v>
      </c>
      <c r="K74" s="57">
        <v>0.01</v>
      </c>
      <c r="L74" s="62" t="s">
        <v>282</v>
      </c>
      <c r="M74" s="69" t="s">
        <v>277</v>
      </c>
      <c r="N74" s="69" t="s">
        <v>99</v>
      </c>
      <c r="O74" s="72">
        <v>417523053</v>
      </c>
      <c r="P74" s="48" t="s">
        <v>47</v>
      </c>
      <c r="Q74" s="71" t="s">
        <v>48</v>
      </c>
      <c r="R74" s="71" t="s">
        <v>49</v>
      </c>
      <c r="S74" s="48" t="s">
        <v>248</v>
      </c>
      <c r="T74" s="48" t="s">
        <v>249</v>
      </c>
      <c r="U74" s="106">
        <v>417523053</v>
      </c>
      <c r="V74" s="97">
        <v>279531961</v>
      </c>
      <c r="W74" s="117">
        <v>0.67</v>
      </c>
      <c r="X74" s="102">
        <v>45199</v>
      </c>
      <c r="Y74" s="119"/>
    </row>
    <row r="75" spans="1:26" ht="38.25" x14ac:dyDescent="0.2">
      <c r="A75" t="str">
        <f t="shared" si="1"/>
        <v>2</v>
      </c>
      <c r="B75" s="52" t="s">
        <v>41</v>
      </c>
      <c r="C75" s="52" t="s">
        <v>52</v>
      </c>
      <c r="D75" s="52" t="s">
        <v>82</v>
      </c>
      <c r="E75" s="53" t="s">
        <v>208</v>
      </c>
      <c r="F75" s="54">
        <v>2021053800006</v>
      </c>
      <c r="G75" s="52" t="s">
        <v>54</v>
      </c>
      <c r="H75" s="55" t="s">
        <v>138</v>
      </c>
      <c r="I75" s="56" t="s">
        <v>212</v>
      </c>
      <c r="J75" s="59" t="s">
        <v>120</v>
      </c>
      <c r="K75" s="57">
        <v>1</v>
      </c>
      <c r="L75" s="51" t="s">
        <v>213</v>
      </c>
      <c r="M75" s="69" t="s">
        <v>246</v>
      </c>
      <c r="N75" s="69" t="s">
        <v>99</v>
      </c>
      <c r="O75" s="75">
        <v>0</v>
      </c>
      <c r="P75" s="48" t="s">
        <v>63</v>
      </c>
      <c r="Q75" s="71" t="s">
        <v>245</v>
      </c>
      <c r="R75" s="71" t="s">
        <v>57</v>
      </c>
      <c r="S75" s="48" t="s">
        <v>248</v>
      </c>
      <c r="T75" s="48" t="s">
        <v>249</v>
      </c>
      <c r="U75" s="101">
        <v>0</v>
      </c>
      <c r="V75" s="84">
        <v>0</v>
      </c>
      <c r="W75" s="92">
        <v>1</v>
      </c>
      <c r="X75" s="102">
        <v>45199</v>
      </c>
      <c r="Y75" s="119"/>
    </row>
    <row r="76" spans="1:26" ht="60.75" customHeight="1" x14ac:dyDescent="0.2">
      <c r="A76" t="str">
        <f t="shared" si="1"/>
        <v>2</v>
      </c>
      <c r="B76" s="52" t="s">
        <v>41</v>
      </c>
      <c r="C76" s="52" t="s">
        <v>52</v>
      </c>
      <c r="D76" s="52" t="s">
        <v>82</v>
      </c>
      <c r="E76" s="53" t="s">
        <v>214</v>
      </c>
      <c r="F76" s="54">
        <v>2022053800021</v>
      </c>
      <c r="G76" s="52" t="s">
        <v>46</v>
      </c>
      <c r="H76" s="52">
        <v>190603500</v>
      </c>
      <c r="I76" s="56" t="s">
        <v>215</v>
      </c>
      <c r="J76" s="52" t="s">
        <v>216</v>
      </c>
      <c r="K76" s="55">
        <v>1</v>
      </c>
      <c r="L76" s="62" t="s">
        <v>217</v>
      </c>
      <c r="M76" s="69" t="s">
        <v>58</v>
      </c>
      <c r="N76" s="69" t="s">
        <v>96</v>
      </c>
      <c r="O76" s="72">
        <v>1600000000</v>
      </c>
      <c r="P76" s="48" t="s">
        <v>47</v>
      </c>
      <c r="Q76" s="71" t="s">
        <v>56</v>
      </c>
      <c r="R76" s="71" t="s">
        <v>49</v>
      </c>
      <c r="S76" s="48" t="s">
        <v>248</v>
      </c>
      <c r="T76" s="48" t="s">
        <v>252</v>
      </c>
      <c r="U76" s="101">
        <v>2400000000</v>
      </c>
      <c r="V76" s="84">
        <v>2400000000</v>
      </c>
      <c r="W76" s="82">
        <v>1</v>
      </c>
      <c r="X76" s="102">
        <v>45199</v>
      </c>
      <c r="Y76" s="119" t="s">
        <v>326</v>
      </c>
      <c r="Z76" s="128"/>
    </row>
    <row r="77" spans="1:26" ht="43.5" customHeight="1" x14ac:dyDescent="0.2">
      <c r="A77" t="str">
        <f t="shared" si="1"/>
        <v>2</v>
      </c>
      <c r="B77" s="52" t="s">
        <v>41</v>
      </c>
      <c r="C77" s="52" t="s">
        <v>52</v>
      </c>
      <c r="D77" s="52" t="s">
        <v>82</v>
      </c>
      <c r="E77" s="53" t="s">
        <v>214</v>
      </c>
      <c r="F77" s="54">
        <v>2022053800021</v>
      </c>
      <c r="G77" s="52" t="s">
        <v>54</v>
      </c>
      <c r="H77" s="55" t="s">
        <v>128</v>
      </c>
      <c r="I77" s="56" t="s">
        <v>129</v>
      </c>
      <c r="J77" s="59" t="s">
        <v>120</v>
      </c>
      <c r="K77" s="57">
        <v>1</v>
      </c>
      <c r="L77" s="51" t="s">
        <v>218</v>
      </c>
      <c r="M77" s="69" t="s">
        <v>58</v>
      </c>
      <c r="N77" s="69" t="s">
        <v>99</v>
      </c>
      <c r="O77" s="70">
        <v>0</v>
      </c>
      <c r="P77" s="48" t="s">
        <v>63</v>
      </c>
      <c r="Q77" s="71" t="s">
        <v>245</v>
      </c>
      <c r="R77" s="71" t="s">
        <v>57</v>
      </c>
      <c r="S77" s="48" t="s">
        <v>248</v>
      </c>
      <c r="T77" s="48" t="s">
        <v>252</v>
      </c>
      <c r="U77" s="101">
        <v>0</v>
      </c>
      <c r="V77" s="84">
        <v>0</v>
      </c>
      <c r="W77" s="127">
        <v>1</v>
      </c>
      <c r="X77" s="102">
        <v>45199</v>
      </c>
      <c r="Y77" s="119" t="s">
        <v>325</v>
      </c>
    </row>
    <row r="78" spans="1:26" ht="60.75" customHeight="1" x14ac:dyDescent="0.2">
      <c r="B78" s="52" t="s">
        <v>41</v>
      </c>
      <c r="C78" s="52" t="s">
        <v>52</v>
      </c>
      <c r="D78" s="52" t="s">
        <v>82</v>
      </c>
      <c r="E78" s="53" t="s">
        <v>214</v>
      </c>
      <c r="F78" s="54">
        <v>2023053800011</v>
      </c>
      <c r="G78" s="52" t="s">
        <v>46</v>
      </c>
      <c r="H78" s="55" t="s">
        <v>128</v>
      </c>
      <c r="I78" s="56" t="s">
        <v>129</v>
      </c>
      <c r="J78" s="52" t="s">
        <v>216</v>
      </c>
      <c r="K78" s="55">
        <v>1</v>
      </c>
      <c r="L78" s="62" t="s">
        <v>217</v>
      </c>
      <c r="M78" s="69" t="s">
        <v>90</v>
      </c>
      <c r="N78" s="69" t="s">
        <v>96</v>
      </c>
      <c r="O78" s="72">
        <v>1200000000</v>
      </c>
      <c r="P78" s="48" t="s">
        <v>47</v>
      </c>
      <c r="Q78" s="71" t="s">
        <v>56</v>
      </c>
      <c r="R78" s="71" t="s">
        <v>49</v>
      </c>
      <c r="S78" s="48" t="s">
        <v>248</v>
      </c>
      <c r="T78" s="48" t="s">
        <v>252</v>
      </c>
      <c r="U78" s="101">
        <v>1200000000</v>
      </c>
      <c r="V78" s="84">
        <v>163305650</v>
      </c>
      <c r="W78" s="82">
        <v>1</v>
      </c>
      <c r="X78" s="102"/>
      <c r="Y78" s="119" t="s">
        <v>327</v>
      </c>
      <c r="Z78" s="128"/>
    </row>
    <row r="79" spans="1:26" ht="60.75" customHeight="1" x14ac:dyDescent="0.2">
      <c r="B79" s="52" t="s">
        <v>41</v>
      </c>
      <c r="C79" s="52" t="s">
        <v>52</v>
      </c>
      <c r="D79" s="52" t="s">
        <v>82</v>
      </c>
      <c r="E79" s="53" t="s">
        <v>214</v>
      </c>
      <c r="F79" s="54">
        <v>2023053800011</v>
      </c>
      <c r="G79" s="52" t="s">
        <v>54</v>
      </c>
      <c r="H79" s="55" t="s">
        <v>128</v>
      </c>
      <c r="I79" s="56" t="s">
        <v>129</v>
      </c>
      <c r="J79" s="59" t="s">
        <v>120</v>
      </c>
      <c r="K79" s="57">
        <v>1</v>
      </c>
      <c r="L79" s="51" t="s">
        <v>218</v>
      </c>
      <c r="M79" s="69" t="s">
        <v>90</v>
      </c>
      <c r="N79" s="69" t="s">
        <v>96</v>
      </c>
      <c r="O79" s="72">
        <v>0</v>
      </c>
      <c r="P79" s="48" t="s">
        <v>63</v>
      </c>
      <c r="Q79" s="71" t="s">
        <v>245</v>
      </c>
      <c r="R79" s="71" t="s">
        <v>57</v>
      </c>
      <c r="S79" s="48" t="s">
        <v>248</v>
      </c>
      <c r="T79" s="48" t="s">
        <v>252</v>
      </c>
      <c r="U79" s="101">
        <v>0</v>
      </c>
      <c r="V79" s="84">
        <v>0</v>
      </c>
      <c r="W79" s="127">
        <v>0.13600000000000001</v>
      </c>
      <c r="X79" s="102"/>
      <c r="Y79" s="119"/>
      <c r="Z79" s="128"/>
    </row>
    <row r="80" spans="1:26" ht="63.75" x14ac:dyDescent="0.2">
      <c r="A80" t="str">
        <f t="shared" si="1"/>
        <v>2</v>
      </c>
      <c r="B80" s="52" t="s">
        <v>41</v>
      </c>
      <c r="C80" s="52" t="s">
        <v>52</v>
      </c>
      <c r="D80" s="52" t="s">
        <v>78</v>
      </c>
      <c r="E80" s="53" t="s">
        <v>219</v>
      </c>
      <c r="F80" s="54">
        <v>2021053800055</v>
      </c>
      <c r="G80" s="52" t="s">
        <v>46</v>
      </c>
      <c r="H80" s="61" t="s">
        <v>220</v>
      </c>
      <c r="I80" s="58" t="s">
        <v>221</v>
      </c>
      <c r="J80" s="48" t="s">
        <v>119</v>
      </c>
      <c r="K80" s="48">
        <v>600</v>
      </c>
      <c r="L80" s="62" t="s">
        <v>222</v>
      </c>
      <c r="M80" s="69" t="s">
        <v>58</v>
      </c>
      <c r="N80" s="69" t="s">
        <v>99</v>
      </c>
      <c r="O80" s="77">
        <v>43932900</v>
      </c>
      <c r="P80" s="48" t="s">
        <v>47</v>
      </c>
      <c r="Q80" s="71" t="s">
        <v>56</v>
      </c>
      <c r="R80" s="71" t="s">
        <v>49</v>
      </c>
      <c r="S80" s="48" t="s">
        <v>248</v>
      </c>
      <c r="T80" s="48" t="s">
        <v>255</v>
      </c>
      <c r="U80" s="77">
        <v>43932900</v>
      </c>
      <c r="V80" s="107">
        <v>33649000</v>
      </c>
      <c r="W80" s="96">
        <v>490</v>
      </c>
      <c r="X80" s="102">
        <v>45199</v>
      </c>
      <c r="Y80" s="122"/>
    </row>
    <row r="81" spans="1:27" ht="51" x14ac:dyDescent="0.2">
      <c r="A81" t="str">
        <f t="shared" si="1"/>
        <v>2</v>
      </c>
      <c r="B81" s="52" t="s">
        <v>41</v>
      </c>
      <c r="C81" s="52" t="s">
        <v>52</v>
      </c>
      <c r="D81" s="52" t="s">
        <v>78</v>
      </c>
      <c r="E81" s="53" t="s">
        <v>219</v>
      </c>
      <c r="F81" s="54">
        <v>2021053800055</v>
      </c>
      <c r="G81" s="52" t="s">
        <v>46</v>
      </c>
      <c r="H81" s="61" t="s">
        <v>220</v>
      </c>
      <c r="I81" s="58" t="s">
        <v>221</v>
      </c>
      <c r="J81" s="48" t="s">
        <v>119</v>
      </c>
      <c r="K81" s="48">
        <v>600</v>
      </c>
      <c r="L81" s="62" t="s">
        <v>223</v>
      </c>
      <c r="M81" s="69" t="s">
        <v>58</v>
      </c>
      <c r="N81" s="69" t="s">
        <v>99</v>
      </c>
      <c r="O81" s="79">
        <v>62760500</v>
      </c>
      <c r="P81" s="48" t="s">
        <v>47</v>
      </c>
      <c r="Q81" s="71" t="s">
        <v>56</v>
      </c>
      <c r="R81" s="71" t="s">
        <v>49</v>
      </c>
      <c r="S81" s="48" t="s">
        <v>248</v>
      </c>
      <c r="T81" s="48" t="s">
        <v>255</v>
      </c>
      <c r="U81" s="79">
        <v>62760500</v>
      </c>
      <c r="V81" s="114">
        <v>48380014</v>
      </c>
      <c r="W81" s="96">
        <v>490</v>
      </c>
      <c r="X81" s="102">
        <v>45199</v>
      </c>
      <c r="Y81" s="122"/>
    </row>
    <row r="82" spans="1:27" ht="51" x14ac:dyDescent="0.2">
      <c r="A82" t="str">
        <f t="shared" si="1"/>
        <v>2</v>
      </c>
      <c r="B82" s="52" t="s">
        <v>41</v>
      </c>
      <c r="C82" s="52" t="s">
        <v>52</v>
      </c>
      <c r="D82" s="52" t="s">
        <v>78</v>
      </c>
      <c r="E82" s="53" t="s">
        <v>219</v>
      </c>
      <c r="F82" s="54">
        <v>2021053800055</v>
      </c>
      <c r="G82" s="52" t="s">
        <v>46</v>
      </c>
      <c r="H82" s="52">
        <v>190503100</v>
      </c>
      <c r="I82" s="56" t="s">
        <v>224</v>
      </c>
      <c r="J82" s="48" t="s">
        <v>119</v>
      </c>
      <c r="K82" s="48">
        <v>130</v>
      </c>
      <c r="L82" s="62" t="s">
        <v>225</v>
      </c>
      <c r="M82" s="69" t="s">
        <v>58</v>
      </c>
      <c r="N82" s="69" t="s">
        <v>99</v>
      </c>
      <c r="O82" s="77">
        <v>700000000</v>
      </c>
      <c r="P82" s="48" t="s">
        <v>47</v>
      </c>
      <c r="Q82" s="71" t="s">
        <v>56</v>
      </c>
      <c r="R82" s="71" t="s">
        <v>49</v>
      </c>
      <c r="S82" s="48" t="s">
        <v>248</v>
      </c>
      <c r="T82" s="48" t="s">
        <v>255</v>
      </c>
      <c r="U82" s="101">
        <v>750000000</v>
      </c>
      <c r="V82" s="84">
        <v>597150000</v>
      </c>
      <c r="W82" s="96">
        <v>126</v>
      </c>
      <c r="X82" s="102">
        <v>45199</v>
      </c>
      <c r="Y82" s="122"/>
    </row>
    <row r="83" spans="1:27" ht="51" x14ac:dyDescent="0.2">
      <c r="A83" t="str">
        <f t="shared" si="1"/>
        <v>2</v>
      </c>
      <c r="B83" s="52" t="s">
        <v>41</v>
      </c>
      <c r="C83" s="52" t="s">
        <v>52</v>
      </c>
      <c r="D83" s="52" t="s">
        <v>78</v>
      </c>
      <c r="E83" s="53" t="s">
        <v>219</v>
      </c>
      <c r="F83" s="54">
        <v>2021053800055</v>
      </c>
      <c r="G83" s="52" t="s">
        <v>46</v>
      </c>
      <c r="H83" s="52">
        <v>190502200</v>
      </c>
      <c r="I83" s="56" t="s">
        <v>226</v>
      </c>
      <c r="J83" s="48" t="s">
        <v>119</v>
      </c>
      <c r="K83" s="48">
        <v>1</v>
      </c>
      <c r="L83" s="62" t="s">
        <v>227</v>
      </c>
      <c r="M83" s="69" t="s">
        <v>58</v>
      </c>
      <c r="N83" s="69" t="s">
        <v>99</v>
      </c>
      <c r="O83" s="80">
        <v>43932900</v>
      </c>
      <c r="P83" s="48" t="s">
        <v>47</v>
      </c>
      <c r="Q83" s="71" t="s">
        <v>48</v>
      </c>
      <c r="R83" s="71" t="s">
        <v>49</v>
      </c>
      <c r="S83" s="48" t="s">
        <v>248</v>
      </c>
      <c r="T83" s="48" t="s">
        <v>255</v>
      </c>
      <c r="U83" s="80">
        <v>43932900</v>
      </c>
      <c r="V83" s="115">
        <v>33516000</v>
      </c>
      <c r="W83" s="96">
        <v>1</v>
      </c>
      <c r="X83" s="102">
        <v>45199</v>
      </c>
      <c r="Y83" s="122"/>
    </row>
    <row r="84" spans="1:27" ht="51" x14ac:dyDescent="0.2">
      <c r="A84" t="str">
        <f t="shared" si="1"/>
        <v>2</v>
      </c>
      <c r="B84" s="52" t="s">
        <v>41</v>
      </c>
      <c r="C84" s="52" t="s">
        <v>52</v>
      </c>
      <c r="D84" s="52" t="s">
        <v>78</v>
      </c>
      <c r="E84" s="53" t="s">
        <v>219</v>
      </c>
      <c r="F84" s="54">
        <v>2021053800055</v>
      </c>
      <c r="G84" s="52" t="s">
        <v>46</v>
      </c>
      <c r="H84" s="52">
        <v>190502600</v>
      </c>
      <c r="I84" s="53" t="s">
        <v>228</v>
      </c>
      <c r="J84" s="48" t="s">
        <v>119</v>
      </c>
      <c r="K84" s="48">
        <v>100</v>
      </c>
      <c r="L84" s="62" t="s">
        <v>229</v>
      </c>
      <c r="M84" s="69" t="s">
        <v>80</v>
      </c>
      <c r="N84" s="69" t="s">
        <v>99</v>
      </c>
      <c r="O84" s="77">
        <v>400000000</v>
      </c>
      <c r="P84" s="48" t="s">
        <v>47</v>
      </c>
      <c r="Q84" s="71" t="s">
        <v>56</v>
      </c>
      <c r="R84" s="71" t="s">
        <v>49</v>
      </c>
      <c r="S84" s="48" t="s">
        <v>248</v>
      </c>
      <c r="T84" s="48" t="s">
        <v>255</v>
      </c>
      <c r="U84" s="101">
        <v>400000000</v>
      </c>
      <c r="V84" s="84">
        <v>269875800</v>
      </c>
      <c r="W84" s="96">
        <v>80</v>
      </c>
      <c r="X84" s="102">
        <v>45199</v>
      </c>
      <c r="Y84" s="122"/>
    </row>
    <row r="85" spans="1:27" ht="63.75" x14ac:dyDescent="0.2">
      <c r="A85" t="str">
        <f t="shared" si="1"/>
        <v>2</v>
      </c>
      <c r="B85" s="52" t="s">
        <v>41</v>
      </c>
      <c r="C85" s="52" t="s">
        <v>52</v>
      </c>
      <c r="D85" s="52" t="s">
        <v>78</v>
      </c>
      <c r="E85" s="53" t="s">
        <v>219</v>
      </c>
      <c r="F85" s="54">
        <v>2021053800055</v>
      </c>
      <c r="G85" s="52" t="s">
        <v>46</v>
      </c>
      <c r="H85" s="52">
        <v>190502700</v>
      </c>
      <c r="I85" s="56" t="s">
        <v>230</v>
      </c>
      <c r="J85" s="48" t="s">
        <v>119</v>
      </c>
      <c r="K85" s="48">
        <v>100</v>
      </c>
      <c r="L85" s="62" t="s">
        <v>231</v>
      </c>
      <c r="M85" s="69" t="s">
        <v>58</v>
      </c>
      <c r="N85" s="69" t="s">
        <v>99</v>
      </c>
      <c r="O85" s="80">
        <v>43932900</v>
      </c>
      <c r="P85" s="48" t="s">
        <v>47</v>
      </c>
      <c r="Q85" s="71" t="s">
        <v>56</v>
      </c>
      <c r="R85" s="71" t="s">
        <v>49</v>
      </c>
      <c r="S85" s="48" t="s">
        <v>248</v>
      </c>
      <c r="T85" s="48" t="s">
        <v>255</v>
      </c>
      <c r="U85" s="80">
        <v>43932900</v>
      </c>
      <c r="V85" s="115">
        <v>33773000</v>
      </c>
      <c r="W85" s="96">
        <v>80</v>
      </c>
      <c r="X85" s="102">
        <v>45199</v>
      </c>
      <c r="Y85" s="122"/>
    </row>
    <row r="86" spans="1:27" ht="38.25" x14ac:dyDescent="0.2">
      <c r="A86" t="str">
        <f t="shared" si="1"/>
        <v>2</v>
      </c>
      <c r="B86" s="52" t="s">
        <v>41</v>
      </c>
      <c r="C86" s="52" t="s">
        <v>52</v>
      </c>
      <c r="D86" s="52" t="s">
        <v>78</v>
      </c>
      <c r="E86" s="53" t="s">
        <v>219</v>
      </c>
      <c r="F86" s="54">
        <v>2021053800055</v>
      </c>
      <c r="G86" s="52" t="s">
        <v>46</v>
      </c>
      <c r="H86" s="52">
        <v>190502700</v>
      </c>
      <c r="I86" s="56" t="s">
        <v>230</v>
      </c>
      <c r="J86" s="48" t="s">
        <v>119</v>
      </c>
      <c r="K86" s="48">
        <v>100</v>
      </c>
      <c r="L86" s="62" t="s">
        <v>232</v>
      </c>
      <c r="M86" s="69" t="s">
        <v>58</v>
      </c>
      <c r="N86" s="69" t="s">
        <v>99</v>
      </c>
      <c r="O86" s="80">
        <v>58000000</v>
      </c>
      <c r="P86" s="48" t="s">
        <v>47</v>
      </c>
      <c r="Q86" s="71" t="s">
        <v>56</v>
      </c>
      <c r="R86" s="71" t="s">
        <v>49</v>
      </c>
      <c r="S86" s="48" t="s">
        <v>248</v>
      </c>
      <c r="T86" s="48" t="s">
        <v>255</v>
      </c>
      <c r="U86" s="80">
        <v>58000000</v>
      </c>
      <c r="V86" s="95">
        <v>0</v>
      </c>
      <c r="W86" s="96">
        <v>80</v>
      </c>
      <c r="X86" s="102">
        <v>45199</v>
      </c>
      <c r="Y86" s="129" t="s">
        <v>329</v>
      </c>
    </row>
    <row r="87" spans="1:27" ht="43.5" customHeight="1" x14ac:dyDescent="0.2">
      <c r="B87" s="52" t="s">
        <v>41</v>
      </c>
      <c r="C87" s="52" t="s">
        <v>52</v>
      </c>
      <c r="D87" s="52" t="s">
        <v>78</v>
      </c>
      <c r="E87" s="53" t="s">
        <v>219</v>
      </c>
      <c r="F87" s="54">
        <v>2021053800055</v>
      </c>
      <c r="G87" s="52" t="s">
        <v>46</v>
      </c>
      <c r="H87" s="52">
        <v>190502700</v>
      </c>
      <c r="I87" s="56" t="s">
        <v>230</v>
      </c>
      <c r="J87" s="48" t="s">
        <v>119</v>
      </c>
      <c r="K87" s="48">
        <v>100</v>
      </c>
      <c r="L87" s="62" t="s">
        <v>278</v>
      </c>
      <c r="M87" s="69" t="s">
        <v>80</v>
      </c>
      <c r="N87" s="69" t="s">
        <v>99</v>
      </c>
      <c r="O87" s="80">
        <v>43890000</v>
      </c>
      <c r="P87" s="48" t="s">
        <v>47</v>
      </c>
      <c r="Q87" s="71" t="s">
        <v>56</v>
      </c>
      <c r="R87" s="71" t="s">
        <v>49</v>
      </c>
      <c r="S87" s="48" t="s">
        <v>248</v>
      </c>
      <c r="T87" s="48" t="s">
        <v>255</v>
      </c>
      <c r="U87" s="80">
        <v>43890000</v>
      </c>
      <c r="V87" s="115">
        <v>11438000</v>
      </c>
      <c r="W87" s="98">
        <v>80</v>
      </c>
      <c r="X87" s="102">
        <v>45199</v>
      </c>
      <c r="Y87" s="125" t="s">
        <v>330</v>
      </c>
    </row>
    <row r="88" spans="1:27" ht="38.25" x14ac:dyDescent="0.2">
      <c r="A88" t="str">
        <f t="shared" si="1"/>
        <v>2</v>
      </c>
      <c r="B88" s="52" t="s">
        <v>41</v>
      </c>
      <c r="C88" s="52" t="s">
        <v>52</v>
      </c>
      <c r="D88" s="52" t="s">
        <v>78</v>
      </c>
      <c r="E88" s="53" t="s">
        <v>219</v>
      </c>
      <c r="F88" s="54">
        <v>2021053800055</v>
      </c>
      <c r="G88" s="52" t="s">
        <v>54</v>
      </c>
      <c r="H88" s="55" t="s">
        <v>124</v>
      </c>
      <c r="I88" s="66" t="s">
        <v>125</v>
      </c>
      <c r="J88" s="48" t="s">
        <v>119</v>
      </c>
      <c r="K88" s="48">
        <v>1</v>
      </c>
      <c r="L88" s="62" t="s">
        <v>233</v>
      </c>
      <c r="M88" s="69" t="s">
        <v>58</v>
      </c>
      <c r="N88" s="69" t="s">
        <v>99</v>
      </c>
      <c r="O88" s="75">
        <v>0</v>
      </c>
      <c r="P88" s="48" t="s">
        <v>63</v>
      </c>
      <c r="Q88" s="71" t="s">
        <v>245</v>
      </c>
      <c r="R88" s="71" t="s">
        <v>57</v>
      </c>
      <c r="S88" s="48" t="s">
        <v>248</v>
      </c>
      <c r="T88" s="48" t="s">
        <v>255</v>
      </c>
      <c r="U88" s="75">
        <v>0</v>
      </c>
      <c r="V88" s="95">
        <v>0</v>
      </c>
      <c r="W88" s="96">
        <v>1</v>
      </c>
      <c r="X88" s="102">
        <v>45199</v>
      </c>
      <c r="Y88" s="122"/>
    </row>
    <row r="89" spans="1:27" ht="51" x14ac:dyDescent="0.2">
      <c r="A89" t="str">
        <f t="shared" si="1"/>
        <v>2</v>
      </c>
      <c r="B89" s="52" t="s">
        <v>41</v>
      </c>
      <c r="C89" s="52" t="s">
        <v>52</v>
      </c>
      <c r="D89" s="52" t="s">
        <v>78</v>
      </c>
      <c r="E89" s="53" t="s">
        <v>234</v>
      </c>
      <c r="F89" s="54">
        <v>2021053800058</v>
      </c>
      <c r="G89" s="52" t="s">
        <v>46</v>
      </c>
      <c r="H89" s="52">
        <v>190502000</v>
      </c>
      <c r="I89" s="56" t="s">
        <v>235</v>
      </c>
      <c r="J89" s="48" t="s">
        <v>119</v>
      </c>
      <c r="K89" s="48">
        <v>1</v>
      </c>
      <c r="L89" s="62" t="s">
        <v>236</v>
      </c>
      <c r="M89" s="69" t="s">
        <v>50</v>
      </c>
      <c r="N89" s="69" t="s">
        <v>99</v>
      </c>
      <c r="O89" s="72">
        <v>218295000</v>
      </c>
      <c r="P89" s="48" t="s">
        <v>47</v>
      </c>
      <c r="Q89" s="71" t="s">
        <v>56</v>
      </c>
      <c r="R89" s="71" t="s">
        <v>49</v>
      </c>
      <c r="S89" s="48" t="s">
        <v>248</v>
      </c>
      <c r="T89" s="48" t="s">
        <v>252</v>
      </c>
      <c r="U89" s="72">
        <v>218295000</v>
      </c>
      <c r="V89" s="91">
        <v>115644375</v>
      </c>
      <c r="W89" s="96">
        <v>1</v>
      </c>
      <c r="X89" s="102">
        <v>45199</v>
      </c>
      <c r="Y89" s="119" t="s">
        <v>314</v>
      </c>
    </row>
    <row r="90" spans="1:27" ht="52.5" customHeight="1" x14ac:dyDescent="0.2">
      <c r="A90" t="str">
        <f t="shared" si="1"/>
        <v>2</v>
      </c>
      <c r="B90" s="52" t="s">
        <v>41</v>
      </c>
      <c r="C90" s="52" t="s">
        <v>52</v>
      </c>
      <c r="D90" s="52" t="s">
        <v>78</v>
      </c>
      <c r="E90" s="53" t="s">
        <v>234</v>
      </c>
      <c r="F90" s="54">
        <v>2021053800058</v>
      </c>
      <c r="G90" s="52" t="s">
        <v>54</v>
      </c>
      <c r="H90" s="55" t="s">
        <v>162</v>
      </c>
      <c r="I90" s="63" t="s">
        <v>126</v>
      </c>
      <c r="J90" s="48" t="s">
        <v>119</v>
      </c>
      <c r="K90" s="48">
        <v>15</v>
      </c>
      <c r="L90" s="64" t="s">
        <v>237</v>
      </c>
      <c r="M90" s="69" t="s">
        <v>50</v>
      </c>
      <c r="N90" s="69" t="s">
        <v>99</v>
      </c>
      <c r="O90" s="70">
        <v>0</v>
      </c>
      <c r="P90" s="48" t="s">
        <v>63</v>
      </c>
      <c r="Q90" s="71" t="s">
        <v>245</v>
      </c>
      <c r="R90" s="71" t="s">
        <v>57</v>
      </c>
      <c r="S90" s="48" t="s">
        <v>248</v>
      </c>
      <c r="T90" s="48" t="s">
        <v>252</v>
      </c>
      <c r="U90" s="75">
        <v>0</v>
      </c>
      <c r="V90" s="95">
        <v>0</v>
      </c>
      <c r="W90" s="96">
        <v>21</v>
      </c>
      <c r="X90" s="102">
        <v>45199</v>
      </c>
      <c r="Y90" s="119" t="s">
        <v>315</v>
      </c>
    </row>
    <row r="91" spans="1:27" ht="61.5" customHeight="1" x14ac:dyDescent="0.2">
      <c r="A91" t="str">
        <f t="shared" si="1"/>
        <v>2</v>
      </c>
      <c r="B91" s="52" t="s">
        <v>41</v>
      </c>
      <c r="C91" s="52" t="s">
        <v>52</v>
      </c>
      <c r="D91" s="52" t="s">
        <v>78</v>
      </c>
      <c r="E91" s="53" t="s">
        <v>238</v>
      </c>
      <c r="F91" s="54">
        <v>2021053800060</v>
      </c>
      <c r="G91" s="52" t="s">
        <v>46</v>
      </c>
      <c r="H91" s="52">
        <v>190502000</v>
      </c>
      <c r="I91" s="56" t="s">
        <v>235</v>
      </c>
      <c r="J91" s="48" t="s">
        <v>119</v>
      </c>
      <c r="K91" s="48">
        <v>1</v>
      </c>
      <c r="L91" s="62" t="s">
        <v>239</v>
      </c>
      <c r="M91" s="69" t="s">
        <v>50</v>
      </c>
      <c r="N91" s="69" t="s">
        <v>99</v>
      </c>
      <c r="O91" s="72">
        <v>71662500</v>
      </c>
      <c r="P91" s="48" t="s">
        <v>47</v>
      </c>
      <c r="Q91" s="71" t="s">
        <v>56</v>
      </c>
      <c r="R91" s="71" t="s">
        <v>49</v>
      </c>
      <c r="S91" s="48" t="s">
        <v>248</v>
      </c>
      <c r="T91" s="48" t="s">
        <v>252</v>
      </c>
      <c r="U91" s="75">
        <v>92850000</v>
      </c>
      <c r="V91" s="91">
        <v>1600000</v>
      </c>
      <c r="W91" s="82">
        <v>1</v>
      </c>
      <c r="X91" s="102">
        <v>45199</v>
      </c>
      <c r="Y91" s="119" t="s">
        <v>328</v>
      </c>
      <c r="Z91" s="120">
        <v>92850000</v>
      </c>
      <c r="AA91" s="121" t="s">
        <v>316</v>
      </c>
    </row>
    <row r="92" spans="1:27" ht="51" x14ac:dyDescent="0.2">
      <c r="A92" t="str">
        <f t="shared" si="1"/>
        <v>2</v>
      </c>
      <c r="B92" s="52" t="s">
        <v>41</v>
      </c>
      <c r="C92" s="52" t="s">
        <v>52</v>
      </c>
      <c r="D92" s="52" t="s">
        <v>78</v>
      </c>
      <c r="E92" s="53" t="s">
        <v>238</v>
      </c>
      <c r="F92" s="54">
        <v>2021053800060</v>
      </c>
      <c r="G92" s="52" t="s">
        <v>46</v>
      </c>
      <c r="H92" s="52">
        <v>190502200</v>
      </c>
      <c r="I92" s="56" t="s">
        <v>226</v>
      </c>
      <c r="J92" s="48" t="s">
        <v>119</v>
      </c>
      <c r="K92" s="48">
        <v>1</v>
      </c>
      <c r="L92" s="62" t="s">
        <v>240</v>
      </c>
      <c r="M92" s="69" t="s">
        <v>50</v>
      </c>
      <c r="N92" s="69" t="s">
        <v>99</v>
      </c>
      <c r="O92" s="72">
        <v>507150000</v>
      </c>
      <c r="P92" s="48" t="s">
        <v>47</v>
      </c>
      <c r="Q92" s="71" t="s">
        <v>56</v>
      </c>
      <c r="R92" s="71" t="s">
        <v>49</v>
      </c>
      <c r="S92" s="48" t="s">
        <v>248</v>
      </c>
      <c r="T92" s="48" t="s">
        <v>252</v>
      </c>
      <c r="U92" s="72">
        <v>507150000</v>
      </c>
      <c r="V92" s="91">
        <v>420900000</v>
      </c>
      <c r="W92" s="82">
        <v>1</v>
      </c>
      <c r="X92" s="102">
        <v>45199</v>
      </c>
      <c r="Y92" s="98" t="s">
        <v>317</v>
      </c>
    </row>
    <row r="93" spans="1:27" ht="72.75" customHeight="1" x14ac:dyDescent="0.2">
      <c r="A93" t="str">
        <f t="shared" si="1"/>
        <v>2</v>
      </c>
      <c r="B93" s="52" t="s">
        <v>41</v>
      </c>
      <c r="C93" s="52" t="s">
        <v>52</v>
      </c>
      <c r="D93" s="52" t="s">
        <v>78</v>
      </c>
      <c r="E93" s="53" t="s">
        <v>238</v>
      </c>
      <c r="F93" s="54">
        <v>2021053800060</v>
      </c>
      <c r="G93" s="52" t="s">
        <v>54</v>
      </c>
      <c r="H93" s="55" t="s">
        <v>130</v>
      </c>
      <c r="I93" s="66" t="s">
        <v>131</v>
      </c>
      <c r="J93" s="48" t="s">
        <v>119</v>
      </c>
      <c r="K93" s="48">
        <v>1</v>
      </c>
      <c r="L93" s="64" t="s">
        <v>239</v>
      </c>
      <c r="M93" s="69" t="s">
        <v>50</v>
      </c>
      <c r="N93" s="69" t="s">
        <v>99</v>
      </c>
      <c r="O93" s="70">
        <v>0</v>
      </c>
      <c r="P93" s="48" t="s">
        <v>63</v>
      </c>
      <c r="Q93" s="71" t="s">
        <v>245</v>
      </c>
      <c r="R93" s="71" t="s">
        <v>57</v>
      </c>
      <c r="S93" s="48" t="s">
        <v>248</v>
      </c>
      <c r="T93" s="48" t="s">
        <v>252</v>
      </c>
      <c r="U93" s="101">
        <v>0</v>
      </c>
      <c r="V93" s="84">
        <v>0</v>
      </c>
      <c r="W93" s="82">
        <v>1</v>
      </c>
      <c r="X93" s="102">
        <v>45199</v>
      </c>
      <c r="Y93" s="119"/>
    </row>
    <row r="94" spans="1:27" ht="38.25" x14ac:dyDescent="0.2">
      <c r="B94" s="52" t="s">
        <v>41</v>
      </c>
      <c r="C94" s="52" t="s">
        <v>52</v>
      </c>
      <c r="D94" s="52" t="s">
        <v>264</v>
      </c>
      <c r="E94" s="53" t="s">
        <v>265</v>
      </c>
      <c r="F94" s="54">
        <v>2023053800004</v>
      </c>
      <c r="G94" s="52" t="s">
        <v>46</v>
      </c>
      <c r="H94" s="55">
        <v>450100400</v>
      </c>
      <c r="I94" s="56" t="s">
        <v>266</v>
      </c>
      <c r="J94" s="48" t="s">
        <v>119</v>
      </c>
      <c r="K94" s="48">
        <v>1</v>
      </c>
      <c r="L94" s="64" t="s">
        <v>268</v>
      </c>
      <c r="M94" s="69" t="s">
        <v>65</v>
      </c>
      <c r="N94" s="69" t="s">
        <v>99</v>
      </c>
      <c r="O94" s="70">
        <v>800000000</v>
      </c>
      <c r="P94" s="48" t="s">
        <v>47</v>
      </c>
      <c r="Q94" s="71" t="s">
        <v>56</v>
      </c>
      <c r="R94" s="71" t="s">
        <v>49</v>
      </c>
      <c r="S94" s="48" t="s">
        <v>248</v>
      </c>
      <c r="T94" s="48" t="s">
        <v>252</v>
      </c>
      <c r="U94" s="101">
        <v>800000000</v>
      </c>
      <c r="V94" s="84">
        <v>547368419</v>
      </c>
      <c r="W94" s="82">
        <v>1</v>
      </c>
      <c r="X94" s="102">
        <v>45199</v>
      </c>
      <c r="Y94" s="119"/>
    </row>
    <row r="95" spans="1:27" ht="38.25" x14ac:dyDescent="0.2">
      <c r="B95" s="52" t="s">
        <v>41</v>
      </c>
      <c r="C95" s="52" t="s">
        <v>52</v>
      </c>
      <c r="D95" s="52" t="s">
        <v>264</v>
      </c>
      <c r="E95" s="53" t="s">
        <v>265</v>
      </c>
      <c r="F95" s="54">
        <v>2023053800004</v>
      </c>
      <c r="G95" s="52" t="s">
        <v>54</v>
      </c>
      <c r="H95" s="55" t="s">
        <v>269</v>
      </c>
      <c r="I95" s="66" t="s">
        <v>267</v>
      </c>
      <c r="J95" s="48" t="s">
        <v>119</v>
      </c>
      <c r="K95" s="48">
        <v>1</v>
      </c>
      <c r="L95" s="64" t="s">
        <v>268</v>
      </c>
      <c r="M95" s="69" t="s">
        <v>65</v>
      </c>
      <c r="N95" s="69" t="s">
        <v>99</v>
      </c>
      <c r="O95" s="70">
        <v>0</v>
      </c>
      <c r="P95" s="48" t="s">
        <v>63</v>
      </c>
      <c r="Q95" s="71" t="s">
        <v>245</v>
      </c>
      <c r="R95" s="71" t="s">
        <v>57</v>
      </c>
      <c r="S95" s="48" t="s">
        <v>248</v>
      </c>
      <c r="T95" s="48" t="s">
        <v>252</v>
      </c>
      <c r="U95" s="101">
        <v>0</v>
      </c>
      <c r="V95" s="84">
        <v>0</v>
      </c>
      <c r="W95" s="82">
        <v>1</v>
      </c>
      <c r="X95" s="102">
        <v>45199</v>
      </c>
      <c r="Y95" s="119"/>
    </row>
    <row r="96" spans="1:27" ht="36" customHeight="1" x14ac:dyDescent="0.2">
      <c r="B96" s="52" t="s">
        <v>41</v>
      </c>
      <c r="C96" s="52" t="s">
        <v>52</v>
      </c>
      <c r="D96" s="52" t="s">
        <v>284</v>
      </c>
      <c r="E96" s="53" t="s">
        <v>285</v>
      </c>
      <c r="F96" s="54">
        <v>2023053800016</v>
      </c>
      <c r="G96" s="52" t="s">
        <v>46</v>
      </c>
      <c r="H96" s="116">
        <v>450100400</v>
      </c>
      <c r="I96" s="56" t="s">
        <v>266</v>
      </c>
      <c r="J96" s="48" t="s">
        <v>119</v>
      </c>
      <c r="K96" s="48">
        <v>1</v>
      </c>
      <c r="L96" s="64" t="s">
        <v>288</v>
      </c>
      <c r="M96" s="69" t="s">
        <v>287</v>
      </c>
      <c r="N96" s="69" t="s">
        <v>99</v>
      </c>
      <c r="O96" s="70">
        <v>595800000</v>
      </c>
      <c r="P96" s="48" t="s">
        <v>47</v>
      </c>
      <c r="Q96" s="71" t="s">
        <v>56</v>
      </c>
      <c r="R96" s="71" t="s">
        <v>49</v>
      </c>
      <c r="S96" s="48" t="s">
        <v>248</v>
      </c>
      <c r="T96" s="48" t="s">
        <v>252</v>
      </c>
      <c r="U96" s="101">
        <v>595800000</v>
      </c>
      <c r="V96" s="84">
        <v>0</v>
      </c>
      <c r="W96" s="82">
        <v>1</v>
      </c>
      <c r="X96" s="102"/>
      <c r="Y96" s="119" t="s">
        <v>286</v>
      </c>
    </row>
    <row r="97" spans="1:25" ht="36" customHeight="1" x14ac:dyDescent="0.2">
      <c r="B97" s="52" t="s">
        <v>41</v>
      </c>
      <c r="C97" s="52" t="s">
        <v>52</v>
      </c>
      <c r="D97" s="52" t="s">
        <v>284</v>
      </c>
      <c r="E97" s="53" t="s">
        <v>285</v>
      </c>
      <c r="F97" s="54">
        <v>2023053800016</v>
      </c>
      <c r="G97" s="52" t="s">
        <v>54</v>
      </c>
      <c r="H97" s="116" t="s">
        <v>124</v>
      </c>
      <c r="I97" s="66" t="s">
        <v>125</v>
      </c>
      <c r="J97" s="48" t="s">
        <v>119</v>
      </c>
      <c r="K97" s="48">
        <v>1</v>
      </c>
      <c r="L97" s="64" t="s">
        <v>289</v>
      </c>
      <c r="M97" s="69" t="s">
        <v>287</v>
      </c>
      <c r="N97" s="69" t="s">
        <v>99</v>
      </c>
      <c r="O97" s="70">
        <v>0</v>
      </c>
      <c r="P97" s="48" t="s">
        <v>63</v>
      </c>
      <c r="Q97" s="71" t="s">
        <v>245</v>
      </c>
      <c r="R97" s="71" t="s">
        <v>57</v>
      </c>
      <c r="S97" s="48" t="s">
        <v>248</v>
      </c>
      <c r="T97" s="48" t="s">
        <v>252</v>
      </c>
      <c r="U97" s="101">
        <v>0</v>
      </c>
      <c r="V97" s="84">
        <v>0</v>
      </c>
      <c r="W97" s="82">
        <v>1</v>
      </c>
      <c r="X97" s="102"/>
      <c r="Y97" s="119"/>
    </row>
    <row r="98" spans="1:25" ht="89.25" x14ac:dyDescent="0.2">
      <c r="A98" t="str">
        <f t="shared" si="1"/>
        <v>No aplica</v>
      </c>
      <c r="B98" s="52" t="s">
        <v>241</v>
      </c>
      <c r="C98" s="52" t="s">
        <v>77</v>
      </c>
      <c r="D98" s="52" t="s">
        <v>77</v>
      </c>
      <c r="E98" s="53" t="s">
        <v>127</v>
      </c>
      <c r="F98" s="54" t="s">
        <v>127</v>
      </c>
      <c r="G98" s="52" t="s">
        <v>62</v>
      </c>
      <c r="H98" s="52" t="s">
        <v>242</v>
      </c>
      <c r="I98" s="56" t="s">
        <v>243</v>
      </c>
      <c r="J98" s="52" t="s">
        <v>119</v>
      </c>
      <c r="K98" s="52">
        <v>12</v>
      </c>
      <c r="L98" s="64" t="s">
        <v>244</v>
      </c>
      <c r="M98" s="73" t="s">
        <v>50</v>
      </c>
      <c r="N98" s="73" t="s">
        <v>99</v>
      </c>
      <c r="O98" s="70">
        <v>45643500</v>
      </c>
      <c r="P98" s="48" t="s">
        <v>55</v>
      </c>
      <c r="Q98" s="74" t="s">
        <v>56</v>
      </c>
      <c r="R98" s="74" t="s">
        <v>49</v>
      </c>
      <c r="S98" s="48" t="s">
        <v>248</v>
      </c>
      <c r="T98" s="48" t="s">
        <v>256</v>
      </c>
      <c r="U98" s="72">
        <v>45643500</v>
      </c>
      <c r="V98" s="91">
        <v>34713000</v>
      </c>
      <c r="W98" s="82">
        <v>9</v>
      </c>
      <c r="X98" s="102">
        <v>45199</v>
      </c>
      <c r="Y98" s="119"/>
    </row>
  </sheetData>
  <autoFilter ref="A12:Y98" xr:uid="{00000000-0001-0000-0000-000000000000}"/>
  <mergeCells count="6">
    <mergeCell ref="U11:Y11"/>
    <mergeCell ref="B1:C6"/>
    <mergeCell ref="B8:T8"/>
    <mergeCell ref="B7:E7"/>
    <mergeCell ref="D1:Y6"/>
    <mergeCell ref="S7:Y7"/>
  </mergeCells>
  <phoneticPr fontId="2" type="noConversion"/>
  <pageMargins left="0.25" right="0.25" top="0.75" bottom="0.75" header="0.3" footer="0.3"/>
  <pageSetup paperSize="3" scale="55" orientation="landscape"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00"/>
  <sheetViews>
    <sheetView showGridLines="0" zoomScale="90" zoomScaleNormal="90" workbookViewId="0">
      <selection activeCell="Q14" sqref="Q14"/>
    </sheetView>
  </sheetViews>
  <sheetFormatPr baseColWidth="10" defaultColWidth="9.140625" defaultRowHeight="12.75" x14ac:dyDescent="0.2"/>
  <cols>
    <col min="1" max="1" width="22.5703125" customWidth="1"/>
    <col min="2" max="10" width="20.7109375" customWidth="1"/>
    <col min="11" max="11" width="15.7109375" customWidth="1"/>
    <col min="12" max="13" width="20.7109375" customWidth="1"/>
    <col min="14" max="14" width="17.5703125" bestFit="1" customWidth="1"/>
    <col min="15" max="15" width="17.5703125" customWidth="1"/>
    <col min="16" max="16" width="18.140625" customWidth="1"/>
    <col min="17" max="17" width="17.28515625" customWidth="1"/>
    <col min="18" max="18" width="15" customWidth="1"/>
    <col min="19" max="19" width="14" customWidth="1"/>
    <col min="20" max="20" width="13" customWidth="1"/>
    <col min="21" max="252" width="11.42578125" customWidth="1"/>
  </cols>
  <sheetData>
    <row r="1" spans="1:20" ht="12.75" customHeight="1" x14ac:dyDescent="0.2">
      <c r="A1" s="133" t="s">
        <v>0</v>
      </c>
      <c r="B1" s="134"/>
      <c r="C1" s="143" t="s">
        <v>31</v>
      </c>
      <c r="D1" s="144"/>
      <c r="E1" s="144"/>
      <c r="F1" s="144"/>
      <c r="G1" s="144"/>
      <c r="H1" s="144"/>
      <c r="I1" s="144"/>
      <c r="J1" s="144"/>
      <c r="K1" s="144"/>
      <c r="L1" s="144"/>
      <c r="M1" s="144"/>
      <c r="N1" s="144"/>
      <c r="O1" s="144"/>
      <c r="P1" s="144"/>
      <c r="Q1" s="145"/>
    </row>
    <row r="2" spans="1:20" ht="12.75" customHeight="1" x14ac:dyDescent="0.2">
      <c r="A2" s="135"/>
      <c r="B2" s="136"/>
      <c r="C2" s="146"/>
      <c r="D2" s="147"/>
      <c r="E2" s="147"/>
      <c r="F2" s="147"/>
      <c r="G2" s="147"/>
      <c r="H2" s="147"/>
      <c r="I2" s="147"/>
      <c r="J2" s="147"/>
      <c r="K2" s="147"/>
      <c r="L2" s="147"/>
      <c r="M2" s="147"/>
      <c r="N2" s="147"/>
      <c r="O2" s="147"/>
      <c r="P2" s="147"/>
      <c r="Q2" s="148"/>
    </row>
    <row r="3" spans="1:20" ht="12.75" customHeight="1" x14ac:dyDescent="0.2">
      <c r="A3" s="135"/>
      <c r="B3" s="136"/>
      <c r="C3" s="146"/>
      <c r="D3" s="147"/>
      <c r="E3" s="147"/>
      <c r="F3" s="147"/>
      <c r="G3" s="147"/>
      <c r="H3" s="147"/>
      <c r="I3" s="147"/>
      <c r="J3" s="147"/>
      <c r="K3" s="147"/>
      <c r="L3" s="147"/>
      <c r="M3" s="147"/>
      <c r="N3" s="147"/>
      <c r="O3" s="147"/>
      <c r="P3" s="147"/>
      <c r="Q3" s="148"/>
    </row>
    <row r="4" spans="1:20" ht="12.75" customHeight="1" x14ac:dyDescent="0.2">
      <c r="A4" s="135"/>
      <c r="B4" s="136"/>
      <c r="C4" s="146"/>
      <c r="D4" s="147"/>
      <c r="E4" s="147"/>
      <c r="F4" s="147"/>
      <c r="G4" s="147"/>
      <c r="H4" s="147"/>
      <c r="I4" s="147"/>
      <c r="J4" s="147"/>
      <c r="K4" s="147"/>
      <c r="L4" s="147"/>
      <c r="M4" s="147"/>
      <c r="N4" s="147"/>
      <c r="O4" s="147"/>
      <c r="P4" s="147"/>
      <c r="Q4" s="148"/>
    </row>
    <row r="5" spans="1:20" ht="12.75" customHeight="1" x14ac:dyDescent="0.2">
      <c r="A5" s="135"/>
      <c r="B5" s="136"/>
      <c r="C5" s="146"/>
      <c r="D5" s="147"/>
      <c r="E5" s="147"/>
      <c r="F5" s="147"/>
      <c r="G5" s="147"/>
      <c r="H5" s="147"/>
      <c r="I5" s="147"/>
      <c r="J5" s="147"/>
      <c r="K5" s="147"/>
      <c r="L5" s="147"/>
      <c r="M5" s="147"/>
      <c r="N5" s="147"/>
      <c r="O5" s="147"/>
      <c r="P5" s="147"/>
      <c r="Q5" s="148"/>
    </row>
    <row r="6" spans="1:20" ht="24.75" customHeight="1" thickBot="1" x14ac:dyDescent="0.25">
      <c r="A6" s="137"/>
      <c r="B6" s="138"/>
      <c r="C6" s="149"/>
      <c r="D6" s="150"/>
      <c r="E6" s="150"/>
      <c r="F6" s="150"/>
      <c r="G6" s="150"/>
      <c r="H6" s="150"/>
      <c r="I6" s="150"/>
      <c r="J6" s="150"/>
      <c r="K6" s="150"/>
      <c r="L6" s="150"/>
      <c r="M6" s="150"/>
      <c r="N6" s="150"/>
      <c r="O6" s="150"/>
      <c r="P6" s="150"/>
      <c r="Q6" s="151"/>
    </row>
    <row r="7" spans="1:20" ht="15.75" thickBot="1" x14ac:dyDescent="0.3">
      <c r="A7" s="140" t="s">
        <v>32</v>
      </c>
      <c r="B7" s="141"/>
      <c r="C7" s="141"/>
      <c r="D7" s="141"/>
      <c r="E7" s="16"/>
      <c r="F7" s="17" t="s">
        <v>33</v>
      </c>
      <c r="G7" s="18"/>
      <c r="H7" s="18"/>
      <c r="I7" s="18"/>
      <c r="J7" s="18"/>
      <c r="K7" s="18"/>
      <c r="L7" s="18"/>
      <c r="M7" s="18"/>
      <c r="N7" s="18"/>
      <c r="O7" s="18"/>
      <c r="P7" s="152" t="s">
        <v>34</v>
      </c>
      <c r="Q7" s="154"/>
    </row>
    <row r="8" spans="1:20" ht="15.75" x14ac:dyDescent="0.25">
      <c r="A8" s="139"/>
      <c r="B8" s="139"/>
      <c r="C8" s="139"/>
      <c r="D8" s="139"/>
      <c r="E8" s="139"/>
      <c r="F8" s="139"/>
      <c r="G8" s="139"/>
      <c r="H8" s="139"/>
      <c r="I8" s="139"/>
      <c r="J8" s="139"/>
      <c r="K8" s="139"/>
      <c r="L8" s="139"/>
      <c r="M8" s="139"/>
      <c r="N8" s="139"/>
      <c r="O8" s="139"/>
      <c r="P8" s="139"/>
      <c r="Q8" s="139"/>
    </row>
    <row r="10" spans="1:20" x14ac:dyDescent="0.2">
      <c r="A10" t="s">
        <v>5</v>
      </c>
      <c r="B10" s="30">
        <v>2021</v>
      </c>
      <c r="C10" s="31"/>
    </row>
    <row r="11" spans="1:20" x14ac:dyDescent="0.2">
      <c r="A11" t="s">
        <v>35</v>
      </c>
      <c r="B11" s="32" t="s">
        <v>36</v>
      </c>
      <c r="C11" s="33" t="s">
        <v>37</v>
      </c>
      <c r="E11" t="s">
        <v>38</v>
      </c>
    </row>
    <row r="13" spans="1:20" ht="21" customHeight="1" thickBot="1" x14ac:dyDescent="0.25"/>
    <row r="14" spans="1:20" s="24" customFormat="1" ht="45" customHeight="1" thickBot="1" x14ac:dyDescent="0.25">
      <c r="A14" s="14" t="s">
        <v>23</v>
      </c>
      <c r="B14" s="14" t="s">
        <v>24</v>
      </c>
      <c r="C14" s="14" t="s">
        <v>7</v>
      </c>
      <c r="D14" s="14" t="s">
        <v>8</v>
      </c>
      <c r="E14" s="14" t="s">
        <v>11</v>
      </c>
      <c r="F14" s="14" t="s">
        <v>12</v>
      </c>
      <c r="G14" s="14" t="s">
        <v>13</v>
      </c>
      <c r="H14" s="14" t="s">
        <v>14</v>
      </c>
      <c r="I14" s="14" t="s">
        <v>15</v>
      </c>
      <c r="J14" s="14" t="s">
        <v>9</v>
      </c>
      <c r="K14" s="25" t="s">
        <v>10</v>
      </c>
      <c r="L14" s="14" t="s">
        <v>16</v>
      </c>
      <c r="M14" s="14" t="s">
        <v>38</v>
      </c>
      <c r="N14" s="14" t="s">
        <v>39</v>
      </c>
      <c r="O14" s="14" t="s">
        <v>20</v>
      </c>
      <c r="P14" s="25" t="s">
        <v>21</v>
      </c>
      <c r="Q14" s="25" t="s">
        <v>22</v>
      </c>
      <c r="R14" s="14" t="s">
        <v>26</v>
      </c>
      <c r="S14" s="14" t="s">
        <v>40</v>
      </c>
      <c r="T14" s="14" t="s">
        <v>28</v>
      </c>
    </row>
    <row r="15" spans="1:20" x14ac:dyDescent="0.2">
      <c r="A15" s="6"/>
      <c r="B15" s="15"/>
      <c r="C15" s="15"/>
      <c r="D15" s="15"/>
      <c r="E15" s="15"/>
      <c r="F15" s="19"/>
      <c r="G15" s="15"/>
      <c r="H15" s="15"/>
      <c r="I15" s="20"/>
      <c r="J15" s="12"/>
      <c r="K15" s="28"/>
      <c r="L15" s="44"/>
      <c r="M15" s="44"/>
      <c r="N15" s="8"/>
      <c r="O15" s="8"/>
      <c r="P15" s="11"/>
      <c r="Q15" s="45"/>
    </row>
    <row r="16" spans="1:20" x14ac:dyDescent="0.2">
      <c r="A16" s="29"/>
      <c r="B16" s="9"/>
      <c r="C16" s="9"/>
      <c r="D16" s="9"/>
      <c r="E16" s="9"/>
      <c r="F16" s="21"/>
      <c r="G16" s="9"/>
      <c r="H16" s="9"/>
      <c r="I16" s="22"/>
      <c r="J16" s="13"/>
      <c r="K16" s="7"/>
      <c r="L16" s="46"/>
      <c r="M16" s="46"/>
      <c r="N16" s="10"/>
      <c r="O16" s="23"/>
      <c r="P16" s="9"/>
      <c r="Q16" s="47"/>
    </row>
    <row r="17" spans="1:17" x14ac:dyDescent="0.2">
      <c r="A17" s="29"/>
      <c r="B17" s="9"/>
      <c r="C17" s="9"/>
      <c r="D17" s="9"/>
      <c r="E17" s="9"/>
      <c r="F17" s="21"/>
      <c r="G17" s="9"/>
      <c r="H17" s="9"/>
      <c r="I17" s="22"/>
      <c r="J17" s="13"/>
      <c r="K17" s="7"/>
      <c r="L17" s="46"/>
      <c r="M17" s="46"/>
      <c r="N17" s="10"/>
      <c r="O17" s="10"/>
      <c r="P17" s="9"/>
      <c r="Q17" s="47"/>
    </row>
    <row r="18" spans="1:17" x14ac:dyDescent="0.2">
      <c r="A18" s="29"/>
      <c r="B18" s="9"/>
      <c r="C18" s="9"/>
      <c r="D18" s="9"/>
      <c r="E18" s="9"/>
      <c r="F18" s="9"/>
      <c r="G18" s="9"/>
      <c r="H18" s="9"/>
      <c r="I18" s="9"/>
      <c r="J18" s="13"/>
      <c r="K18" s="7"/>
      <c r="L18" s="46"/>
      <c r="M18" s="46"/>
      <c r="N18" s="10"/>
      <c r="O18" s="10"/>
      <c r="P18" s="1"/>
      <c r="Q18" s="47"/>
    </row>
    <row r="19" spans="1:17" x14ac:dyDescent="0.2">
      <c r="A19" s="29"/>
      <c r="B19" s="9"/>
      <c r="C19" s="9"/>
      <c r="D19" s="9"/>
      <c r="E19" s="9"/>
      <c r="F19" s="9"/>
      <c r="G19" s="9"/>
      <c r="H19" s="9"/>
      <c r="I19" s="9"/>
      <c r="J19" s="13"/>
      <c r="K19" s="7"/>
      <c r="L19" s="46"/>
      <c r="M19" s="46"/>
      <c r="N19" s="10"/>
      <c r="O19" s="10"/>
      <c r="P19" s="1"/>
      <c r="Q19" s="47"/>
    </row>
    <row r="20" spans="1:17" x14ac:dyDescent="0.2">
      <c r="A20" s="29"/>
      <c r="B20" s="9"/>
      <c r="C20" s="9"/>
      <c r="D20" s="9"/>
      <c r="E20" s="9"/>
      <c r="F20" s="9"/>
      <c r="G20" s="9"/>
      <c r="H20" s="9"/>
      <c r="I20" s="9"/>
      <c r="J20" s="13"/>
      <c r="K20" s="7"/>
      <c r="L20" s="46"/>
      <c r="M20" s="46"/>
      <c r="N20" s="10"/>
      <c r="O20" s="10"/>
      <c r="P20" s="1"/>
      <c r="Q20" s="47"/>
    </row>
    <row r="21" spans="1:17" x14ac:dyDescent="0.2">
      <c r="A21" s="29"/>
      <c r="B21" s="9"/>
      <c r="C21" s="9"/>
      <c r="D21" s="9"/>
      <c r="E21" s="9"/>
      <c r="F21" s="9"/>
      <c r="G21" s="9"/>
      <c r="H21" s="9"/>
      <c r="I21" s="9"/>
      <c r="J21" s="13"/>
      <c r="K21" s="7"/>
      <c r="L21" s="46"/>
      <c r="M21" s="46"/>
      <c r="N21" s="10"/>
      <c r="O21" s="10"/>
      <c r="P21" s="1"/>
      <c r="Q21" s="47"/>
    </row>
    <row r="22" spans="1:17" x14ac:dyDescent="0.2">
      <c r="A22" s="29"/>
      <c r="B22" s="9"/>
      <c r="C22" s="9"/>
      <c r="D22" s="9"/>
      <c r="E22" s="9"/>
      <c r="F22" s="9"/>
      <c r="G22" s="9"/>
      <c r="H22" s="9"/>
      <c r="I22" s="9"/>
      <c r="J22" s="13"/>
      <c r="K22" s="7"/>
      <c r="L22" s="46"/>
      <c r="M22" s="46"/>
      <c r="N22" s="10"/>
      <c r="O22" s="10"/>
      <c r="P22" s="1"/>
      <c r="Q22" s="47"/>
    </row>
    <row r="23" spans="1:17" x14ac:dyDescent="0.2">
      <c r="A23" s="29"/>
      <c r="B23" s="9"/>
      <c r="C23" s="9"/>
      <c r="D23" s="9"/>
      <c r="E23" s="9"/>
      <c r="F23" s="9"/>
      <c r="G23" s="9"/>
      <c r="H23" s="9"/>
      <c r="I23" s="9"/>
      <c r="J23" s="13"/>
      <c r="K23" s="7"/>
      <c r="L23" s="46"/>
      <c r="M23" s="46"/>
      <c r="N23" s="10"/>
      <c r="O23" s="10"/>
      <c r="P23" s="1"/>
      <c r="Q23" s="47"/>
    </row>
    <row r="24" spans="1:17" x14ac:dyDescent="0.2">
      <c r="A24" s="29"/>
      <c r="B24" s="9"/>
      <c r="C24" s="9"/>
      <c r="D24" s="9"/>
      <c r="E24" s="9"/>
      <c r="F24" s="9"/>
      <c r="G24" s="9"/>
      <c r="H24" s="9"/>
      <c r="I24" s="9"/>
      <c r="J24" s="13"/>
      <c r="K24" s="7"/>
      <c r="L24" s="46"/>
      <c r="M24" s="46"/>
      <c r="N24" s="10"/>
      <c r="O24" s="10"/>
      <c r="P24" s="1"/>
      <c r="Q24" s="47"/>
    </row>
    <row r="25" spans="1:17" x14ac:dyDescent="0.2">
      <c r="A25" s="29"/>
      <c r="B25" s="9"/>
      <c r="C25" s="9"/>
      <c r="D25" s="9"/>
      <c r="E25" s="9"/>
      <c r="F25" s="9"/>
      <c r="G25" s="9"/>
      <c r="H25" s="9"/>
      <c r="I25" s="9"/>
      <c r="J25" s="13"/>
      <c r="K25" s="7"/>
      <c r="L25" s="46"/>
      <c r="M25" s="46"/>
      <c r="N25" s="10"/>
      <c r="O25" s="10"/>
      <c r="P25" s="1"/>
      <c r="Q25" s="47"/>
    </row>
    <row r="26" spans="1:17" x14ac:dyDescent="0.2">
      <c r="A26" s="29"/>
      <c r="B26" s="9"/>
      <c r="C26" s="9"/>
      <c r="D26" s="9"/>
      <c r="E26" s="9"/>
      <c r="F26" s="9"/>
      <c r="G26" s="9"/>
      <c r="H26" s="9"/>
      <c r="I26" s="9"/>
      <c r="J26" s="13"/>
      <c r="K26" s="7"/>
      <c r="L26" s="46"/>
      <c r="M26" s="46"/>
      <c r="N26" s="10"/>
      <c r="O26" s="10"/>
      <c r="P26" s="1"/>
      <c r="Q26" s="47"/>
    </row>
    <row r="27" spans="1:17" x14ac:dyDescent="0.2">
      <c r="A27" s="29"/>
      <c r="B27" s="9"/>
      <c r="C27" s="9"/>
      <c r="D27" s="9"/>
      <c r="E27" s="9"/>
      <c r="F27" s="9"/>
      <c r="G27" s="9"/>
      <c r="H27" s="9"/>
      <c r="I27" s="9"/>
      <c r="J27" s="13"/>
      <c r="K27" s="7"/>
      <c r="L27" s="46"/>
      <c r="M27" s="46"/>
      <c r="N27" s="10"/>
      <c r="O27" s="10"/>
      <c r="P27" s="1"/>
      <c r="Q27" s="47"/>
    </row>
    <row r="28" spans="1:17" x14ac:dyDescent="0.2">
      <c r="A28" s="29"/>
      <c r="B28" s="9"/>
      <c r="C28" s="9"/>
      <c r="D28" s="9"/>
      <c r="E28" s="9"/>
      <c r="F28" s="9"/>
      <c r="G28" s="9"/>
      <c r="H28" s="9"/>
      <c r="I28" s="9"/>
      <c r="J28" s="13"/>
      <c r="K28" s="7"/>
      <c r="L28" s="46"/>
      <c r="M28" s="46"/>
      <c r="N28" s="10"/>
      <c r="O28" s="10"/>
      <c r="P28" s="1"/>
      <c r="Q28" s="47"/>
    </row>
    <row r="29" spans="1:17" x14ac:dyDescent="0.2">
      <c r="A29" s="29"/>
      <c r="B29" s="9"/>
      <c r="C29" s="9"/>
      <c r="D29" s="9"/>
      <c r="E29" s="9"/>
      <c r="F29" s="9"/>
      <c r="G29" s="9"/>
      <c r="H29" s="9"/>
      <c r="I29" s="9"/>
      <c r="J29" s="13"/>
      <c r="K29" s="7"/>
      <c r="L29" s="46"/>
      <c r="M29" s="46"/>
      <c r="N29" s="10"/>
      <c r="O29" s="10"/>
      <c r="P29" s="1"/>
      <c r="Q29" s="47"/>
    </row>
    <row r="30" spans="1:17" x14ac:dyDescent="0.2">
      <c r="A30" s="29"/>
      <c r="B30" s="9"/>
      <c r="C30" s="9"/>
      <c r="D30" s="9"/>
      <c r="E30" s="9"/>
      <c r="F30" s="9"/>
      <c r="G30" s="9"/>
      <c r="H30" s="9"/>
      <c r="I30" s="9"/>
      <c r="J30" s="13"/>
      <c r="K30" s="7"/>
      <c r="L30" s="46"/>
      <c r="M30" s="46"/>
      <c r="N30" s="10"/>
      <c r="O30" s="10"/>
      <c r="P30" s="1"/>
      <c r="Q30" s="47"/>
    </row>
    <row r="31" spans="1:17" x14ac:dyDescent="0.2">
      <c r="A31" s="29"/>
      <c r="B31" s="9"/>
      <c r="C31" s="9"/>
      <c r="D31" s="9"/>
      <c r="E31" s="9"/>
      <c r="F31" s="9"/>
      <c r="G31" s="9"/>
      <c r="H31" s="9"/>
      <c r="I31" s="9"/>
      <c r="J31" s="13"/>
      <c r="K31" s="7"/>
      <c r="L31" s="46"/>
      <c r="M31" s="46"/>
      <c r="N31" s="10"/>
      <c r="O31" s="10"/>
      <c r="P31" s="1"/>
      <c r="Q31" s="47"/>
    </row>
    <row r="32" spans="1:17" x14ac:dyDescent="0.2">
      <c r="A32" s="29"/>
      <c r="B32" s="9"/>
      <c r="C32" s="9"/>
      <c r="D32" s="9"/>
      <c r="E32" s="9"/>
      <c r="F32" s="9"/>
      <c r="G32" s="9"/>
      <c r="H32" s="9"/>
      <c r="I32" s="9"/>
      <c r="J32" s="13"/>
      <c r="K32" s="7"/>
      <c r="L32" s="46"/>
      <c r="M32" s="46"/>
      <c r="N32" s="10"/>
      <c r="O32" s="10"/>
      <c r="P32" s="1"/>
      <c r="Q32" s="47"/>
    </row>
    <row r="33" spans="1:17" x14ac:dyDescent="0.2">
      <c r="A33" s="29"/>
      <c r="B33" s="9"/>
      <c r="C33" s="9"/>
      <c r="D33" s="9"/>
      <c r="E33" s="9"/>
      <c r="F33" s="9"/>
      <c r="G33" s="9"/>
      <c r="H33" s="9"/>
      <c r="I33" s="9"/>
      <c r="J33" s="13"/>
      <c r="K33" s="7"/>
      <c r="L33" s="46"/>
      <c r="M33" s="46"/>
      <c r="N33" s="10"/>
      <c r="O33" s="10"/>
      <c r="P33" s="1"/>
      <c r="Q33" s="47"/>
    </row>
    <row r="34" spans="1:17" x14ac:dyDescent="0.2">
      <c r="A34" s="29"/>
      <c r="B34" s="9"/>
      <c r="C34" s="9"/>
      <c r="D34" s="9"/>
      <c r="E34" s="9"/>
      <c r="F34" s="9"/>
      <c r="G34" s="9"/>
      <c r="H34" s="9"/>
      <c r="I34" s="9"/>
      <c r="J34" s="13"/>
      <c r="K34" s="7"/>
      <c r="L34" s="46"/>
      <c r="M34" s="46"/>
      <c r="N34" s="10"/>
      <c r="O34" s="10"/>
      <c r="P34" s="1"/>
      <c r="Q34" s="47"/>
    </row>
    <row r="35" spans="1:17" x14ac:dyDescent="0.2">
      <c r="A35" s="29"/>
      <c r="B35" s="9"/>
      <c r="C35" s="9"/>
      <c r="D35" s="9"/>
      <c r="E35" s="9"/>
      <c r="F35" s="9"/>
      <c r="G35" s="9"/>
      <c r="H35" s="9"/>
      <c r="I35" s="9"/>
      <c r="J35" s="13"/>
      <c r="K35" s="7"/>
      <c r="L35" s="46"/>
      <c r="M35" s="46"/>
      <c r="N35" s="10"/>
      <c r="O35" s="10"/>
      <c r="P35" s="1"/>
      <c r="Q35" s="47"/>
    </row>
    <row r="36" spans="1:17" x14ac:dyDescent="0.2">
      <c r="A36" s="29"/>
      <c r="B36" s="9"/>
      <c r="C36" s="9"/>
      <c r="D36" s="9"/>
      <c r="E36" s="9"/>
      <c r="F36" s="9"/>
      <c r="G36" s="9"/>
      <c r="H36" s="9"/>
      <c r="I36" s="9"/>
      <c r="J36" s="13"/>
      <c r="K36" s="7"/>
      <c r="L36" s="46"/>
      <c r="M36" s="46"/>
      <c r="N36" s="10"/>
      <c r="O36" s="10"/>
      <c r="P36" s="1"/>
      <c r="Q36" s="47"/>
    </row>
    <row r="37" spans="1:17" x14ac:dyDescent="0.2">
      <c r="A37" s="29"/>
      <c r="B37" s="9"/>
      <c r="C37" s="9"/>
      <c r="D37" s="9"/>
      <c r="E37" s="9"/>
      <c r="F37" s="9"/>
      <c r="G37" s="9"/>
      <c r="H37" s="9"/>
      <c r="I37" s="9"/>
      <c r="J37" s="13"/>
      <c r="K37" s="7"/>
      <c r="L37" s="46"/>
      <c r="M37" s="46"/>
      <c r="N37" s="10"/>
      <c r="O37" s="10"/>
      <c r="P37" s="1"/>
      <c r="Q37" s="47"/>
    </row>
    <row r="38" spans="1:17" x14ac:dyDescent="0.2">
      <c r="A38" s="29"/>
      <c r="B38" s="9"/>
      <c r="C38" s="9"/>
      <c r="D38" s="9"/>
      <c r="E38" s="9"/>
      <c r="F38" s="9"/>
      <c r="G38" s="9"/>
      <c r="H38" s="9"/>
      <c r="I38" s="9"/>
      <c r="J38" s="13"/>
      <c r="K38" s="7"/>
      <c r="L38" s="46"/>
      <c r="M38" s="46"/>
      <c r="N38" s="10"/>
      <c r="O38" s="10"/>
      <c r="P38" s="1"/>
      <c r="Q38" s="47"/>
    </row>
    <row r="39" spans="1:17" x14ac:dyDescent="0.2">
      <c r="A39" s="29"/>
      <c r="B39" s="9"/>
      <c r="C39" s="9"/>
      <c r="D39" s="9"/>
      <c r="E39" s="9"/>
      <c r="F39" s="9"/>
      <c r="G39" s="9"/>
      <c r="H39" s="9"/>
      <c r="I39" s="9"/>
      <c r="J39" s="13"/>
      <c r="K39" s="7"/>
      <c r="L39" s="46"/>
      <c r="M39" s="46"/>
      <c r="N39" s="10"/>
      <c r="O39" s="10"/>
      <c r="P39" s="1"/>
      <c r="Q39" s="47"/>
    </row>
    <row r="40" spans="1:17" x14ac:dyDescent="0.2">
      <c r="A40" s="29"/>
      <c r="B40" s="9"/>
      <c r="C40" s="9"/>
      <c r="D40" s="9"/>
      <c r="E40" s="9"/>
      <c r="F40" s="9"/>
      <c r="G40" s="9"/>
      <c r="H40" s="9"/>
      <c r="I40" s="9"/>
      <c r="J40" s="13"/>
      <c r="K40" s="7"/>
      <c r="L40" s="46"/>
      <c r="M40" s="46"/>
      <c r="N40" s="10"/>
      <c r="O40" s="10"/>
      <c r="P40" s="1"/>
      <c r="Q40" s="47"/>
    </row>
    <row r="41" spans="1:17" x14ac:dyDescent="0.2">
      <c r="A41" s="29"/>
      <c r="B41" s="9"/>
      <c r="C41" s="9"/>
      <c r="D41" s="9"/>
      <c r="E41" s="9"/>
      <c r="F41" s="9"/>
      <c r="G41" s="9"/>
      <c r="H41" s="9"/>
      <c r="I41" s="9"/>
      <c r="J41" s="13"/>
      <c r="K41" s="7"/>
      <c r="L41" s="46"/>
      <c r="M41" s="46"/>
      <c r="N41" s="10"/>
      <c r="O41" s="10"/>
      <c r="P41" s="1"/>
      <c r="Q41" s="47"/>
    </row>
    <row r="42" spans="1:17" x14ac:dyDescent="0.2">
      <c r="A42" s="29"/>
      <c r="B42" s="9"/>
      <c r="C42" s="9"/>
      <c r="D42" s="9"/>
      <c r="E42" s="9"/>
      <c r="F42" s="9"/>
      <c r="G42" s="9"/>
      <c r="H42" s="9"/>
      <c r="I42" s="9"/>
      <c r="J42" s="13"/>
      <c r="K42" s="7"/>
      <c r="L42" s="46"/>
      <c r="M42" s="46"/>
      <c r="N42" s="10"/>
      <c r="O42" s="10"/>
      <c r="P42" s="1"/>
      <c r="Q42" s="47"/>
    </row>
    <row r="43" spans="1:17" x14ac:dyDescent="0.2">
      <c r="A43" s="29"/>
      <c r="B43" s="9"/>
      <c r="C43" s="9"/>
      <c r="D43" s="9"/>
      <c r="E43" s="9"/>
      <c r="F43" s="9"/>
      <c r="G43" s="9"/>
      <c r="H43" s="9"/>
      <c r="I43" s="9"/>
      <c r="J43" s="13"/>
      <c r="K43" s="7"/>
      <c r="L43" s="46"/>
      <c r="M43" s="46"/>
      <c r="N43" s="10"/>
      <c r="O43" s="10"/>
      <c r="P43" s="1"/>
      <c r="Q43" s="47"/>
    </row>
    <row r="44" spans="1:17" x14ac:dyDescent="0.2">
      <c r="A44" s="29"/>
      <c r="B44" s="9"/>
      <c r="C44" s="9"/>
      <c r="D44" s="9"/>
      <c r="E44" s="9"/>
      <c r="F44" s="9"/>
      <c r="G44" s="9"/>
      <c r="H44" s="9"/>
      <c r="I44" s="9"/>
      <c r="J44" s="13"/>
      <c r="K44" s="7"/>
      <c r="L44" s="46"/>
      <c r="M44" s="46"/>
      <c r="N44" s="10"/>
      <c r="O44" s="10"/>
      <c r="P44" s="1"/>
      <c r="Q44" s="47"/>
    </row>
    <row r="45" spans="1:17" x14ac:dyDescent="0.2">
      <c r="A45" s="29"/>
      <c r="B45" s="9"/>
      <c r="C45" s="9"/>
      <c r="D45" s="9"/>
      <c r="E45" s="9"/>
      <c r="F45" s="9"/>
      <c r="G45" s="9"/>
      <c r="H45" s="9"/>
      <c r="I45" s="9"/>
      <c r="J45" s="13"/>
      <c r="K45" s="7"/>
      <c r="L45" s="46"/>
      <c r="M45" s="46"/>
      <c r="N45" s="10"/>
      <c r="O45" s="10"/>
      <c r="P45" s="1"/>
      <c r="Q45" s="47"/>
    </row>
    <row r="46" spans="1:17" x14ac:dyDescent="0.2">
      <c r="A46" s="29"/>
      <c r="B46" s="9"/>
      <c r="C46" s="9"/>
      <c r="D46" s="9"/>
      <c r="E46" s="9"/>
      <c r="F46" s="9"/>
      <c r="G46" s="9"/>
      <c r="H46" s="9"/>
      <c r="I46" s="9"/>
      <c r="J46" s="13"/>
      <c r="K46" s="7"/>
      <c r="L46" s="46"/>
      <c r="M46" s="46"/>
      <c r="N46" s="10"/>
      <c r="O46" s="10"/>
      <c r="P46" s="1"/>
      <c r="Q46" s="47"/>
    </row>
    <row r="47" spans="1:17" x14ac:dyDescent="0.2">
      <c r="A47" s="29"/>
      <c r="B47" s="9"/>
      <c r="C47" s="9"/>
      <c r="D47" s="9"/>
      <c r="E47" s="9"/>
      <c r="F47" s="9"/>
      <c r="G47" s="9"/>
      <c r="H47" s="9"/>
      <c r="I47" s="9"/>
      <c r="J47" s="13"/>
      <c r="K47" s="7"/>
      <c r="L47" s="46"/>
      <c r="M47" s="46"/>
      <c r="N47" s="10"/>
      <c r="O47" s="10"/>
      <c r="P47" s="1"/>
      <c r="Q47" s="47"/>
    </row>
    <row r="48" spans="1:17" x14ac:dyDescent="0.2">
      <c r="A48" s="29"/>
      <c r="B48" s="9"/>
      <c r="C48" s="9"/>
      <c r="D48" s="9"/>
      <c r="E48" s="9"/>
      <c r="F48" s="9"/>
      <c r="G48" s="9"/>
      <c r="H48" s="9"/>
      <c r="I48" s="9"/>
      <c r="J48" s="13"/>
      <c r="K48" s="7"/>
      <c r="L48" s="46"/>
      <c r="M48" s="46"/>
      <c r="N48" s="10"/>
      <c r="O48" s="10"/>
      <c r="P48" s="1"/>
      <c r="Q48" s="47"/>
    </row>
    <row r="49" spans="1:17" x14ac:dyDescent="0.2">
      <c r="A49" s="29"/>
      <c r="B49" s="9"/>
      <c r="C49" s="9"/>
      <c r="D49" s="9"/>
      <c r="E49" s="9"/>
      <c r="F49" s="9"/>
      <c r="G49" s="9"/>
      <c r="H49" s="9"/>
      <c r="I49" s="9"/>
      <c r="J49" s="13"/>
      <c r="K49" s="7"/>
      <c r="L49" s="46"/>
      <c r="M49" s="46"/>
      <c r="N49" s="10"/>
      <c r="O49" s="10"/>
      <c r="P49" s="1"/>
      <c r="Q49" s="47"/>
    </row>
    <row r="50" spans="1:17" x14ac:dyDescent="0.2">
      <c r="A50" s="29"/>
      <c r="B50" s="9"/>
      <c r="C50" s="9"/>
      <c r="D50" s="9"/>
      <c r="E50" s="9"/>
      <c r="F50" s="9"/>
      <c r="G50" s="9"/>
      <c r="H50" s="9"/>
      <c r="I50" s="9"/>
      <c r="J50" s="13"/>
      <c r="K50" s="7"/>
      <c r="L50" s="46"/>
      <c r="M50" s="46"/>
      <c r="N50" s="10"/>
      <c r="O50" s="10"/>
      <c r="P50" s="1"/>
      <c r="Q50" s="47"/>
    </row>
    <row r="51" spans="1:17" x14ac:dyDescent="0.2">
      <c r="A51" s="29"/>
      <c r="B51" s="9"/>
      <c r="C51" s="9"/>
      <c r="D51" s="9"/>
      <c r="E51" s="9"/>
      <c r="F51" s="9"/>
      <c r="G51" s="9"/>
      <c r="H51" s="9"/>
      <c r="I51" s="9"/>
      <c r="J51" s="13"/>
      <c r="K51" s="7"/>
      <c r="L51" s="46"/>
      <c r="M51" s="46"/>
      <c r="N51" s="10"/>
      <c r="O51" s="10"/>
      <c r="P51" s="1"/>
      <c r="Q51" s="47"/>
    </row>
    <row r="52" spans="1:17" x14ac:dyDescent="0.2">
      <c r="A52" s="29"/>
      <c r="B52" s="9"/>
      <c r="C52" s="9"/>
      <c r="D52" s="9"/>
      <c r="E52" s="9"/>
      <c r="F52" s="9"/>
      <c r="G52" s="9"/>
      <c r="H52" s="9"/>
      <c r="I52" s="9"/>
      <c r="J52" s="13"/>
      <c r="K52" s="7"/>
      <c r="L52" s="46"/>
      <c r="M52" s="46"/>
      <c r="N52" s="10"/>
      <c r="O52" s="10"/>
      <c r="P52" s="1"/>
      <c r="Q52" s="47"/>
    </row>
    <row r="53" spans="1:17" x14ac:dyDescent="0.2">
      <c r="A53" s="29"/>
      <c r="B53" s="9"/>
      <c r="C53" s="9"/>
      <c r="D53" s="9"/>
      <c r="E53" s="9"/>
      <c r="F53" s="9"/>
      <c r="G53" s="9"/>
      <c r="H53" s="9"/>
      <c r="I53" s="9"/>
      <c r="J53" s="13"/>
      <c r="K53" s="7"/>
      <c r="L53" s="46"/>
      <c r="M53" s="46"/>
      <c r="N53" s="10"/>
      <c r="O53" s="10"/>
      <c r="P53" s="1"/>
      <c r="Q53" s="47"/>
    </row>
    <row r="54" spans="1:17" x14ac:dyDescent="0.2">
      <c r="A54" s="29"/>
      <c r="B54" s="9"/>
      <c r="C54" s="9"/>
      <c r="D54" s="9"/>
      <c r="E54" s="9"/>
      <c r="F54" s="9"/>
      <c r="G54" s="9"/>
      <c r="H54" s="9"/>
      <c r="I54" s="9"/>
      <c r="J54" s="13"/>
      <c r="K54" s="7"/>
      <c r="L54" s="46"/>
      <c r="M54" s="46"/>
      <c r="N54" s="10"/>
      <c r="O54" s="10"/>
      <c r="P54" s="1"/>
      <c r="Q54" s="47"/>
    </row>
    <row r="55" spans="1:17" x14ac:dyDescent="0.2">
      <c r="A55" s="29"/>
      <c r="B55" s="9"/>
      <c r="C55" s="9"/>
      <c r="D55" s="9"/>
      <c r="E55" s="9"/>
      <c r="F55" s="9"/>
      <c r="G55" s="9"/>
      <c r="H55" s="9"/>
      <c r="I55" s="9"/>
      <c r="J55" s="13"/>
      <c r="K55" s="7"/>
      <c r="L55" s="46"/>
      <c r="M55" s="46"/>
      <c r="N55" s="10"/>
      <c r="O55" s="10"/>
      <c r="P55" s="1"/>
      <c r="Q55" s="47"/>
    </row>
    <row r="56" spans="1:17" x14ac:dyDescent="0.2">
      <c r="A56" s="29"/>
      <c r="B56" s="9"/>
      <c r="C56" s="9"/>
      <c r="D56" s="9"/>
      <c r="E56" s="9"/>
      <c r="F56" s="9"/>
      <c r="G56" s="9"/>
      <c r="H56" s="9"/>
      <c r="I56" s="9"/>
      <c r="J56" s="13"/>
      <c r="K56" s="7"/>
      <c r="L56" s="46"/>
      <c r="M56" s="46"/>
      <c r="N56" s="10"/>
      <c r="O56" s="10"/>
      <c r="P56" s="1"/>
      <c r="Q56" s="47"/>
    </row>
    <row r="57" spans="1:17" x14ac:dyDescent="0.2">
      <c r="A57" s="29"/>
      <c r="B57" s="9"/>
      <c r="C57" s="9"/>
      <c r="D57" s="9"/>
      <c r="E57" s="9"/>
      <c r="F57" s="9"/>
      <c r="G57" s="9"/>
      <c r="H57" s="9"/>
      <c r="I57" s="9"/>
      <c r="J57" s="13"/>
      <c r="K57" s="7"/>
      <c r="L57" s="46"/>
      <c r="M57" s="46"/>
      <c r="N57" s="10"/>
      <c r="O57" s="10"/>
      <c r="P57" s="1"/>
      <c r="Q57" s="47"/>
    </row>
    <row r="58" spans="1:17" x14ac:dyDescent="0.2">
      <c r="A58" s="29"/>
      <c r="B58" s="9"/>
      <c r="C58" s="9"/>
      <c r="D58" s="9"/>
      <c r="E58" s="9"/>
      <c r="F58" s="9"/>
      <c r="G58" s="9"/>
      <c r="H58" s="9"/>
      <c r="I58" s="9"/>
      <c r="J58" s="13"/>
      <c r="K58" s="7"/>
      <c r="L58" s="46"/>
      <c r="M58" s="46"/>
      <c r="N58" s="10"/>
      <c r="O58" s="10"/>
      <c r="P58" s="1"/>
      <c r="Q58" s="47"/>
    </row>
    <row r="59" spans="1:17" x14ac:dyDescent="0.2">
      <c r="A59" s="29"/>
      <c r="B59" s="9"/>
      <c r="C59" s="9"/>
      <c r="D59" s="9"/>
      <c r="E59" s="9"/>
      <c r="F59" s="9"/>
      <c r="G59" s="9"/>
      <c r="H59" s="9"/>
      <c r="I59" s="9"/>
      <c r="J59" s="13"/>
      <c r="K59" s="7"/>
      <c r="L59" s="46"/>
      <c r="M59" s="46"/>
      <c r="N59" s="10"/>
      <c r="O59" s="10"/>
      <c r="P59" s="1"/>
      <c r="Q59" s="47"/>
    </row>
    <row r="60" spans="1:17" x14ac:dyDescent="0.2">
      <c r="A60" s="29"/>
      <c r="B60" s="9"/>
      <c r="C60" s="9"/>
      <c r="D60" s="9"/>
      <c r="E60" s="9"/>
      <c r="F60" s="9"/>
      <c r="G60" s="9"/>
      <c r="H60" s="9"/>
      <c r="I60" s="9"/>
      <c r="J60" s="13"/>
      <c r="K60" s="7"/>
      <c r="L60" s="46"/>
      <c r="M60" s="46"/>
      <c r="N60" s="10"/>
      <c r="O60" s="10"/>
      <c r="P60" s="1"/>
      <c r="Q60" s="47"/>
    </row>
    <row r="61" spans="1:17" x14ac:dyDescent="0.2">
      <c r="A61" s="29"/>
      <c r="B61" s="9"/>
      <c r="C61" s="9"/>
      <c r="D61" s="9"/>
      <c r="E61" s="9"/>
      <c r="F61" s="9"/>
      <c r="G61" s="9"/>
      <c r="H61" s="9"/>
      <c r="I61" s="9"/>
      <c r="J61" s="13"/>
      <c r="K61" s="7"/>
      <c r="L61" s="46"/>
      <c r="M61" s="46"/>
      <c r="N61" s="10"/>
      <c r="O61" s="10"/>
      <c r="P61" s="1"/>
      <c r="Q61" s="47"/>
    </row>
    <row r="62" spans="1:17" x14ac:dyDescent="0.2">
      <c r="A62" s="29"/>
      <c r="B62" s="9"/>
      <c r="C62" s="9"/>
      <c r="D62" s="9"/>
      <c r="E62" s="9"/>
      <c r="F62" s="9"/>
      <c r="G62" s="9"/>
      <c r="H62" s="9"/>
      <c r="I62" s="9"/>
      <c r="J62" s="13"/>
      <c r="K62" s="7"/>
      <c r="L62" s="46"/>
      <c r="M62" s="46"/>
      <c r="N62" s="10"/>
      <c r="O62" s="10"/>
      <c r="P62" s="1"/>
      <c r="Q62" s="47"/>
    </row>
    <row r="63" spans="1:17" x14ac:dyDescent="0.2">
      <c r="A63" s="29"/>
      <c r="B63" s="9"/>
      <c r="C63" s="9"/>
      <c r="D63" s="9"/>
      <c r="E63" s="9"/>
      <c r="F63" s="9"/>
      <c r="G63" s="9"/>
      <c r="H63" s="9"/>
      <c r="I63" s="9"/>
      <c r="J63" s="13"/>
      <c r="K63" s="7"/>
      <c r="L63" s="46"/>
      <c r="M63" s="46"/>
      <c r="N63" s="10"/>
      <c r="O63" s="10"/>
      <c r="P63" s="1"/>
      <c r="Q63" s="47"/>
    </row>
    <row r="64" spans="1:17" x14ac:dyDescent="0.2">
      <c r="A64" s="29"/>
      <c r="B64" s="9"/>
      <c r="C64" s="9"/>
      <c r="D64" s="9"/>
      <c r="E64" s="9"/>
      <c r="F64" s="9"/>
      <c r="G64" s="9"/>
      <c r="H64" s="9"/>
      <c r="I64" s="9"/>
      <c r="J64" s="13"/>
      <c r="K64" s="7"/>
      <c r="L64" s="46"/>
      <c r="M64" s="46"/>
      <c r="N64" s="10"/>
      <c r="O64" s="10"/>
      <c r="P64" s="1"/>
      <c r="Q64" s="47"/>
    </row>
    <row r="65" spans="1:17" x14ac:dyDescent="0.2">
      <c r="A65" s="29"/>
      <c r="B65" s="9"/>
      <c r="C65" s="9"/>
      <c r="D65" s="9"/>
      <c r="E65" s="9"/>
      <c r="F65" s="9"/>
      <c r="G65" s="9"/>
      <c r="H65" s="9"/>
      <c r="I65" s="9"/>
      <c r="J65" s="13"/>
      <c r="K65" s="7"/>
      <c r="L65" s="46"/>
      <c r="M65" s="46"/>
      <c r="N65" s="10"/>
      <c r="O65" s="10"/>
      <c r="P65" s="1"/>
      <c r="Q65" s="47"/>
    </row>
    <row r="66" spans="1:17" x14ac:dyDescent="0.2">
      <c r="A66" s="29"/>
      <c r="B66" s="9"/>
      <c r="C66" s="9"/>
      <c r="D66" s="9"/>
      <c r="E66" s="9"/>
      <c r="F66" s="9"/>
      <c r="G66" s="9"/>
      <c r="H66" s="9"/>
      <c r="I66" s="9"/>
      <c r="J66" s="13"/>
      <c r="K66" s="7"/>
      <c r="L66" s="46"/>
      <c r="M66" s="46"/>
      <c r="N66" s="10"/>
      <c r="O66" s="10"/>
      <c r="P66" s="1"/>
      <c r="Q66" s="47"/>
    </row>
    <row r="67" spans="1:17" x14ac:dyDescent="0.2">
      <c r="A67" s="29"/>
      <c r="B67" s="9"/>
      <c r="C67" s="9"/>
      <c r="D67" s="9"/>
      <c r="E67" s="9"/>
      <c r="F67" s="9"/>
      <c r="G67" s="9"/>
      <c r="H67" s="9"/>
      <c r="I67" s="9"/>
      <c r="J67" s="13"/>
      <c r="K67" s="7"/>
      <c r="L67" s="46"/>
      <c r="M67" s="46"/>
      <c r="N67" s="10"/>
      <c r="O67" s="10"/>
      <c r="P67" s="1"/>
      <c r="Q67" s="47"/>
    </row>
    <row r="68" spans="1:17" x14ac:dyDescent="0.2">
      <c r="A68" s="29"/>
      <c r="B68" s="9"/>
      <c r="C68" s="9"/>
      <c r="D68" s="9"/>
      <c r="E68" s="9"/>
      <c r="F68" s="9"/>
      <c r="G68" s="9"/>
      <c r="H68" s="9"/>
      <c r="I68" s="9"/>
      <c r="J68" s="13"/>
      <c r="K68" s="7"/>
      <c r="L68" s="46"/>
      <c r="M68" s="46"/>
      <c r="N68" s="10"/>
      <c r="O68" s="10"/>
      <c r="P68" s="1"/>
      <c r="Q68" s="47"/>
    </row>
    <row r="69" spans="1:17" x14ac:dyDescent="0.2">
      <c r="A69" s="29"/>
      <c r="B69" s="9"/>
      <c r="C69" s="9"/>
      <c r="D69" s="9"/>
      <c r="E69" s="9"/>
      <c r="F69" s="9"/>
      <c r="G69" s="9"/>
      <c r="H69" s="9"/>
      <c r="I69" s="9"/>
      <c r="J69" s="13"/>
      <c r="K69" s="7"/>
      <c r="L69" s="46"/>
      <c r="M69" s="46"/>
      <c r="N69" s="10"/>
      <c r="O69" s="10"/>
      <c r="P69" s="1"/>
      <c r="Q69" s="47"/>
    </row>
    <row r="70" spans="1:17" x14ac:dyDescent="0.2">
      <c r="A70" s="29"/>
      <c r="B70" s="9"/>
      <c r="C70" s="9"/>
      <c r="D70" s="9"/>
      <c r="E70" s="9"/>
      <c r="F70" s="9"/>
      <c r="G70" s="9"/>
      <c r="H70" s="9"/>
      <c r="I70" s="9"/>
      <c r="J70" s="13"/>
      <c r="K70" s="7"/>
      <c r="L70" s="46"/>
      <c r="M70" s="46"/>
      <c r="N70" s="10"/>
      <c r="O70" s="10"/>
      <c r="P70" s="1"/>
      <c r="Q70" s="47"/>
    </row>
    <row r="71" spans="1:17" x14ac:dyDescent="0.2">
      <c r="A71" s="29"/>
      <c r="B71" s="9"/>
      <c r="C71" s="9"/>
      <c r="D71" s="9"/>
      <c r="E71" s="9"/>
      <c r="F71" s="9"/>
      <c r="G71" s="9"/>
      <c r="H71" s="9"/>
      <c r="I71" s="9"/>
      <c r="J71" s="13"/>
      <c r="K71" s="7"/>
      <c r="L71" s="46"/>
      <c r="M71" s="46"/>
      <c r="N71" s="10"/>
      <c r="O71" s="10"/>
      <c r="P71" s="1"/>
      <c r="Q71" s="47"/>
    </row>
    <row r="72" spans="1:17" x14ac:dyDescent="0.2">
      <c r="A72" s="29"/>
      <c r="B72" s="9"/>
      <c r="C72" s="9"/>
      <c r="D72" s="9"/>
      <c r="E72" s="9"/>
      <c r="F72" s="9"/>
      <c r="G72" s="9"/>
      <c r="H72" s="9"/>
      <c r="I72" s="9"/>
      <c r="J72" s="13"/>
      <c r="K72" s="7"/>
      <c r="L72" s="46"/>
      <c r="M72" s="46"/>
      <c r="N72" s="10"/>
      <c r="O72" s="10"/>
      <c r="P72" s="1"/>
      <c r="Q72" s="47"/>
    </row>
    <row r="73" spans="1:17" x14ac:dyDescent="0.2">
      <c r="A73" s="29"/>
      <c r="B73" s="9"/>
      <c r="C73" s="9"/>
      <c r="D73" s="9"/>
      <c r="E73" s="9"/>
      <c r="F73" s="9"/>
      <c r="G73" s="9"/>
      <c r="H73" s="9"/>
      <c r="I73" s="9"/>
      <c r="J73" s="13"/>
      <c r="K73" s="7"/>
      <c r="L73" s="46"/>
      <c r="M73" s="46"/>
      <c r="N73" s="10"/>
      <c r="O73" s="10"/>
      <c r="P73" s="1"/>
      <c r="Q73" s="47"/>
    </row>
    <row r="74" spans="1:17" x14ac:dyDescent="0.2">
      <c r="A74" s="29"/>
      <c r="B74" s="9"/>
      <c r="C74" s="9"/>
      <c r="D74" s="9"/>
      <c r="E74" s="9"/>
      <c r="F74" s="9"/>
      <c r="G74" s="9"/>
      <c r="H74" s="9"/>
      <c r="I74" s="9"/>
      <c r="J74" s="13"/>
      <c r="K74" s="7"/>
      <c r="L74" s="46"/>
      <c r="M74" s="46"/>
      <c r="N74" s="10"/>
      <c r="O74" s="10"/>
      <c r="P74" s="1"/>
      <c r="Q74" s="47"/>
    </row>
    <row r="75" spans="1:17" x14ac:dyDescent="0.2">
      <c r="A75" s="29"/>
      <c r="B75" s="9"/>
      <c r="C75" s="9"/>
      <c r="D75" s="9"/>
      <c r="E75" s="9"/>
      <c r="F75" s="9"/>
      <c r="G75" s="9"/>
      <c r="H75" s="9"/>
      <c r="I75" s="9"/>
      <c r="J75" s="13"/>
      <c r="K75" s="7"/>
      <c r="L75" s="46"/>
      <c r="M75" s="46"/>
      <c r="N75" s="10"/>
      <c r="O75" s="10"/>
      <c r="P75" s="1"/>
      <c r="Q75" s="47"/>
    </row>
    <row r="76" spans="1:17" x14ac:dyDescent="0.2">
      <c r="A76" s="29"/>
      <c r="B76" s="9"/>
      <c r="C76" s="9"/>
      <c r="D76" s="9"/>
      <c r="E76" s="9"/>
      <c r="F76" s="9"/>
      <c r="G76" s="9"/>
      <c r="H76" s="9"/>
      <c r="I76" s="9"/>
      <c r="J76" s="13"/>
      <c r="K76" s="7"/>
      <c r="L76" s="46"/>
      <c r="M76" s="46"/>
      <c r="N76" s="10"/>
      <c r="O76" s="10"/>
      <c r="P76" s="1"/>
      <c r="Q76" s="47"/>
    </row>
    <row r="77" spans="1:17" x14ac:dyDescent="0.2">
      <c r="A77" s="29"/>
      <c r="B77" s="9"/>
      <c r="C77" s="9"/>
      <c r="D77" s="9"/>
      <c r="E77" s="9"/>
      <c r="F77" s="9"/>
      <c r="G77" s="9"/>
      <c r="H77" s="9"/>
      <c r="I77" s="9"/>
      <c r="J77" s="13"/>
      <c r="K77" s="7"/>
      <c r="L77" s="46"/>
      <c r="M77" s="46"/>
      <c r="N77" s="10"/>
      <c r="O77" s="10"/>
      <c r="P77" s="1"/>
      <c r="Q77" s="47"/>
    </row>
    <row r="78" spans="1:17" x14ac:dyDescent="0.2">
      <c r="A78" s="29"/>
      <c r="B78" s="9"/>
      <c r="C78" s="9"/>
      <c r="D78" s="9"/>
      <c r="E78" s="9"/>
      <c r="F78" s="9"/>
      <c r="G78" s="9"/>
      <c r="H78" s="9"/>
      <c r="I78" s="9"/>
      <c r="J78" s="13"/>
      <c r="K78" s="7"/>
      <c r="L78" s="46"/>
      <c r="M78" s="46"/>
      <c r="N78" s="10"/>
      <c r="O78" s="10"/>
      <c r="P78" s="1"/>
      <c r="Q78" s="47"/>
    </row>
    <row r="79" spans="1:17" x14ac:dyDescent="0.2">
      <c r="A79" s="29"/>
      <c r="B79" s="9"/>
      <c r="C79" s="9"/>
      <c r="D79" s="9"/>
      <c r="E79" s="9"/>
      <c r="F79" s="9"/>
      <c r="G79" s="9"/>
      <c r="H79" s="9"/>
      <c r="I79" s="9"/>
      <c r="J79" s="13"/>
      <c r="K79" s="7"/>
      <c r="L79" s="46"/>
      <c r="M79" s="46"/>
      <c r="N79" s="10"/>
      <c r="O79" s="10"/>
      <c r="P79" s="1"/>
      <c r="Q79" s="47"/>
    </row>
    <row r="80" spans="1:17" x14ac:dyDescent="0.2">
      <c r="A80" s="29"/>
      <c r="B80" s="9"/>
      <c r="C80" s="9"/>
      <c r="D80" s="9"/>
      <c r="E80" s="9"/>
      <c r="F80" s="9"/>
      <c r="G80" s="9"/>
      <c r="H80" s="9"/>
      <c r="I80" s="9"/>
      <c r="J80" s="13"/>
      <c r="K80" s="7"/>
      <c r="L80" s="46"/>
      <c r="M80" s="46"/>
      <c r="N80" s="10"/>
      <c r="O80" s="10"/>
      <c r="P80" s="1"/>
      <c r="Q80" s="47"/>
    </row>
    <row r="81" spans="1:17" x14ac:dyDescent="0.2">
      <c r="A81" s="29"/>
      <c r="B81" s="9"/>
      <c r="C81" s="9"/>
      <c r="D81" s="9"/>
      <c r="E81" s="9"/>
      <c r="F81" s="9"/>
      <c r="G81" s="9"/>
      <c r="H81" s="9"/>
      <c r="I81" s="9"/>
      <c r="J81" s="13"/>
      <c r="K81" s="7"/>
      <c r="L81" s="46"/>
      <c r="M81" s="46"/>
      <c r="N81" s="10"/>
      <c r="O81" s="10"/>
      <c r="P81" s="1"/>
      <c r="Q81" s="47"/>
    </row>
    <row r="82" spans="1:17" x14ac:dyDescent="0.2">
      <c r="A82" s="29"/>
      <c r="B82" s="9"/>
      <c r="C82" s="9"/>
      <c r="D82" s="9"/>
      <c r="E82" s="9"/>
      <c r="F82" s="9"/>
      <c r="G82" s="9"/>
      <c r="H82" s="9"/>
      <c r="I82" s="9"/>
      <c r="J82" s="13"/>
      <c r="K82" s="7"/>
      <c r="L82" s="46"/>
      <c r="M82" s="46"/>
      <c r="N82" s="10"/>
      <c r="O82" s="10"/>
      <c r="P82" s="1"/>
      <c r="Q82" s="47"/>
    </row>
    <row r="83" spans="1:17" x14ac:dyDescent="0.2">
      <c r="A83" s="29"/>
      <c r="B83" s="9"/>
      <c r="C83" s="9"/>
      <c r="D83" s="9"/>
      <c r="E83" s="9"/>
      <c r="F83" s="9"/>
      <c r="G83" s="9"/>
      <c r="H83" s="9"/>
      <c r="I83" s="9"/>
      <c r="J83" s="13"/>
      <c r="K83" s="7"/>
      <c r="L83" s="46"/>
      <c r="M83" s="46"/>
      <c r="N83" s="10"/>
      <c r="O83" s="10"/>
      <c r="P83" s="1"/>
      <c r="Q83" s="47"/>
    </row>
    <row r="84" spans="1:17" x14ac:dyDescent="0.2">
      <c r="A84" s="29"/>
      <c r="B84" s="9"/>
      <c r="C84" s="9"/>
      <c r="D84" s="9"/>
      <c r="E84" s="9"/>
      <c r="F84" s="9"/>
      <c r="G84" s="9"/>
      <c r="H84" s="9"/>
      <c r="I84" s="9"/>
      <c r="J84" s="13"/>
      <c r="K84" s="7"/>
      <c r="L84" s="46"/>
      <c r="M84" s="46"/>
      <c r="N84" s="10"/>
      <c r="O84" s="10"/>
      <c r="P84" s="1"/>
      <c r="Q84" s="47"/>
    </row>
    <row r="85" spans="1:17" x14ac:dyDescent="0.2">
      <c r="A85" s="29"/>
      <c r="B85" s="9"/>
      <c r="C85" s="9"/>
      <c r="D85" s="9"/>
      <c r="E85" s="9"/>
      <c r="F85" s="9"/>
      <c r="G85" s="9"/>
      <c r="H85" s="9"/>
      <c r="I85" s="9"/>
      <c r="J85" s="13"/>
      <c r="K85" s="7"/>
      <c r="L85" s="46"/>
      <c r="M85" s="46"/>
      <c r="N85" s="10"/>
      <c r="O85" s="10"/>
      <c r="P85" s="1"/>
      <c r="Q85" s="47"/>
    </row>
    <row r="86" spans="1:17" x14ac:dyDescent="0.2">
      <c r="A86" s="29"/>
      <c r="B86" s="9"/>
      <c r="C86" s="9"/>
      <c r="D86" s="9"/>
      <c r="E86" s="9"/>
      <c r="F86" s="9"/>
      <c r="G86" s="9"/>
      <c r="H86" s="9"/>
      <c r="I86" s="9"/>
      <c r="J86" s="13"/>
      <c r="K86" s="7"/>
      <c r="L86" s="46"/>
      <c r="M86" s="46"/>
      <c r="N86" s="10"/>
      <c r="O86" s="10"/>
      <c r="P86" s="1"/>
      <c r="Q86" s="47"/>
    </row>
    <row r="87" spans="1:17" x14ac:dyDescent="0.2">
      <c r="A87" s="29"/>
      <c r="B87" s="9"/>
      <c r="C87" s="9"/>
      <c r="D87" s="9"/>
      <c r="E87" s="9"/>
      <c r="F87" s="9"/>
      <c r="G87" s="9"/>
      <c r="H87" s="9"/>
      <c r="I87" s="9"/>
      <c r="J87" s="13"/>
      <c r="K87" s="7"/>
      <c r="L87" s="46"/>
      <c r="M87" s="46"/>
      <c r="N87" s="10"/>
      <c r="O87" s="10"/>
      <c r="P87" s="1"/>
      <c r="Q87" s="47"/>
    </row>
    <row r="88" spans="1:17" x14ac:dyDescent="0.2">
      <c r="A88" s="29"/>
      <c r="B88" s="9"/>
      <c r="C88" s="9"/>
      <c r="D88" s="9"/>
      <c r="E88" s="9"/>
      <c r="F88" s="9"/>
      <c r="G88" s="9"/>
      <c r="H88" s="9"/>
      <c r="I88" s="9"/>
      <c r="J88" s="13"/>
      <c r="K88" s="7"/>
      <c r="L88" s="46"/>
      <c r="M88" s="46"/>
      <c r="N88" s="10"/>
      <c r="O88" s="10"/>
      <c r="P88" s="1"/>
      <c r="Q88" s="47"/>
    </row>
    <row r="89" spans="1:17" x14ac:dyDescent="0.2">
      <c r="A89" s="29"/>
      <c r="B89" s="9"/>
      <c r="C89" s="9"/>
      <c r="D89" s="9"/>
      <c r="E89" s="9"/>
      <c r="F89" s="9"/>
      <c r="G89" s="9"/>
      <c r="H89" s="9"/>
      <c r="I89" s="9"/>
      <c r="J89" s="13"/>
      <c r="K89" s="7"/>
      <c r="L89" s="46"/>
      <c r="M89" s="46"/>
      <c r="N89" s="10"/>
      <c r="O89" s="10"/>
      <c r="P89" s="1"/>
      <c r="Q89" s="47"/>
    </row>
    <row r="90" spans="1:17" x14ac:dyDescent="0.2">
      <c r="A90" s="29"/>
      <c r="B90" s="9"/>
      <c r="C90" s="9"/>
      <c r="D90" s="9"/>
      <c r="E90" s="9"/>
      <c r="F90" s="9"/>
      <c r="G90" s="9"/>
      <c r="H90" s="9"/>
      <c r="I90" s="9"/>
      <c r="J90" s="13"/>
      <c r="K90" s="7"/>
      <c r="L90" s="46"/>
      <c r="M90" s="46"/>
      <c r="N90" s="10"/>
      <c r="O90" s="10"/>
      <c r="P90" s="1"/>
      <c r="Q90" s="47"/>
    </row>
    <row r="91" spans="1:17" x14ac:dyDescent="0.2">
      <c r="A91" s="29"/>
      <c r="B91" s="9"/>
      <c r="C91" s="9"/>
      <c r="D91" s="9"/>
      <c r="E91" s="9"/>
      <c r="F91" s="9"/>
      <c r="G91" s="9"/>
      <c r="H91" s="9"/>
      <c r="I91" s="9"/>
      <c r="J91" s="13"/>
      <c r="K91" s="7"/>
      <c r="L91" s="46"/>
      <c r="M91" s="46"/>
      <c r="N91" s="10"/>
      <c r="O91" s="10"/>
      <c r="P91" s="1"/>
      <c r="Q91" s="47"/>
    </row>
    <row r="92" spans="1:17" x14ac:dyDescent="0.2">
      <c r="A92" s="29"/>
      <c r="B92" s="9"/>
      <c r="C92" s="9"/>
      <c r="D92" s="9"/>
      <c r="E92" s="9"/>
      <c r="F92" s="9"/>
      <c r="G92" s="9"/>
      <c r="H92" s="9"/>
      <c r="I92" s="9"/>
      <c r="J92" s="13"/>
      <c r="K92" s="7"/>
      <c r="L92" s="46"/>
      <c r="M92" s="46"/>
      <c r="N92" s="10"/>
      <c r="O92" s="10"/>
      <c r="P92" s="1"/>
      <c r="Q92" s="47"/>
    </row>
    <row r="93" spans="1:17" x14ac:dyDescent="0.2">
      <c r="A93" s="29"/>
      <c r="B93" s="9"/>
      <c r="C93" s="9"/>
      <c r="D93" s="9"/>
      <c r="E93" s="9"/>
      <c r="F93" s="9"/>
      <c r="G93" s="9"/>
      <c r="H93" s="9"/>
      <c r="I93" s="9"/>
      <c r="J93" s="13"/>
      <c r="K93" s="7"/>
      <c r="L93" s="46"/>
      <c r="M93" s="46"/>
      <c r="N93" s="10"/>
      <c r="O93" s="10"/>
      <c r="P93" s="1"/>
      <c r="Q93" s="47"/>
    </row>
    <row r="94" spans="1:17" x14ac:dyDescent="0.2">
      <c r="A94" s="29"/>
      <c r="B94" s="9"/>
      <c r="C94" s="9"/>
      <c r="D94" s="9"/>
      <c r="E94" s="9"/>
      <c r="F94" s="9"/>
      <c r="G94" s="9"/>
      <c r="H94" s="9"/>
      <c r="I94" s="9"/>
      <c r="J94" s="13"/>
      <c r="K94" s="7"/>
      <c r="L94" s="46"/>
      <c r="M94" s="46"/>
      <c r="N94" s="10"/>
      <c r="O94" s="10"/>
      <c r="P94" s="1"/>
      <c r="Q94" s="47"/>
    </row>
    <row r="95" spans="1:17" x14ac:dyDescent="0.2">
      <c r="A95" s="29"/>
      <c r="B95" s="9"/>
      <c r="C95" s="9"/>
      <c r="D95" s="9"/>
      <c r="E95" s="9"/>
      <c r="F95" s="9"/>
      <c r="G95" s="9"/>
      <c r="H95" s="9"/>
      <c r="I95" s="9"/>
      <c r="J95" s="13"/>
      <c r="K95" s="7"/>
      <c r="L95" s="46"/>
      <c r="M95" s="46"/>
      <c r="N95" s="10"/>
      <c r="O95" s="10"/>
      <c r="P95" s="1"/>
      <c r="Q95" s="47"/>
    </row>
    <row r="96" spans="1:17" x14ac:dyDescent="0.2">
      <c r="A96" s="29"/>
      <c r="B96" s="9"/>
      <c r="C96" s="9"/>
      <c r="D96" s="9"/>
      <c r="E96" s="9"/>
      <c r="F96" s="9"/>
      <c r="G96" s="9"/>
      <c r="H96" s="9"/>
      <c r="I96" s="9"/>
      <c r="J96" s="13"/>
      <c r="K96" s="7"/>
      <c r="L96" s="46"/>
      <c r="M96" s="46"/>
      <c r="N96" s="10"/>
      <c r="O96" s="10"/>
      <c r="P96" s="1"/>
      <c r="Q96" s="47"/>
    </row>
    <row r="97" spans="1:17" x14ac:dyDescent="0.2">
      <c r="A97" s="29"/>
      <c r="B97" s="9"/>
      <c r="C97" s="9"/>
      <c r="D97" s="9"/>
      <c r="E97" s="9"/>
      <c r="F97" s="9"/>
      <c r="G97" s="9"/>
      <c r="H97" s="9"/>
      <c r="I97" s="9"/>
      <c r="J97" s="13"/>
      <c r="K97" s="7"/>
      <c r="L97" s="46"/>
      <c r="M97" s="46"/>
      <c r="N97" s="10"/>
      <c r="O97" s="10"/>
      <c r="P97" s="1"/>
      <c r="Q97" s="47"/>
    </row>
    <row r="98" spans="1:17" x14ac:dyDescent="0.2">
      <c r="A98" s="29"/>
      <c r="B98" s="9"/>
      <c r="C98" s="9"/>
      <c r="D98" s="9"/>
      <c r="E98" s="9"/>
      <c r="F98" s="9"/>
      <c r="G98" s="9"/>
      <c r="H98" s="9"/>
      <c r="I98" s="9"/>
      <c r="J98" s="13"/>
      <c r="K98" s="7"/>
      <c r="L98" s="46"/>
      <c r="M98" s="46"/>
      <c r="N98" s="10"/>
      <c r="O98" s="10"/>
      <c r="P98" s="1"/>
      <c r="Q98" s="47"/>
    </row>
    <row r="99" spans="1:17" x14ac:dyDescent="0.2">
      <c r="A99" s="29"/>
      <c r="B99" s="9"/>
      <c r="C99" s="9"/>
      <c r="D99" s="9"/>
      <c r="E99" s="9"/>
      <c r="F99" s="9"/>
      <c r="G99" s="9"/>
      <c r="H99" s="9"/>
      <c r="I99" s="9"/>
      <c r="J99" s="13"/>
      <c r="K99" s="7"/>
      <c r="L99" s="46"/>
      <c r="M99" s="46"/>
      <c r="N99" s="10"/>
      <c r="O99" s="10"/>
      <c r="P99" s="1"/>
      <c r="Q99" s="47"/>
    </row>
    <row r="100" spans="1:17" x14ac:dyDescent="0.2">
      <c r="A100" s="29"/>
      <c r="B100" s="9"/>
      <c r="C100" s="9"/>
      <c r="D100" s="9"/>
      <c r="E100" s="9"/>
      <c r="F100" s="9"/>
      <c r="G100" s="9"/>
      <c r="H100" s="9"/>
      <c r="I100" s="9"/>
      <c r="J100" s="13"/>
      <c r="K100" s="7"/>
      <c r="L100" s="46"/>
      <c r="M100" s="46"/>
      <c r="N100" s="10"/>
      <c r="O100" s="10"/>
      <c r="P100" s="1"/>
      <c r="Q100" s="47"/>
    </row>
    <row r="101" spans="1:17" x14ac:dyDescent="0.2">
      <c r="A101" s="29"/>
      <c r="B101" s="9"/>
      <c r="C101" s="9"/>
      <c r="D101" s="9"/>
      <c r="E101" s="9"/>
      <c r="F101" s="9"/>
      <c r="G101" s="9"/>
      <c r="H101" s="9"/>
      <c r="I101" s="9"/>
      <c r="J101" s="13"/>
      <c r="K101" s="7"/>
      <c r="L101" s="46"/>
      <c r="M101" s="46"/>
      <c r="N101" s="10"/>
      <c r="O101" s="10"/>
      <c r="P101" s="1"/>
      <c r="Q101" s="47"/>
    </row>
    <row r="102" spans="1:17" x14ac:dyDescent="0.2">
      <c r="A102" s="29"/>
      <c r="B102" s="9"/>
      <c r="C102" s="9"/>
      <c r="D102" s="9"/>
      <c r="E102" s="9"/>
      <c r="F102" s="9"/>
      <c r="G102" s="9"/>
      <c r="H102" s="9"/>
      <c r="I102" s="9"/>
      <c r="J102" s="13"/>
      <c r="K102" s="7"/>
      <c r="L102" s="46"/>
      <c r="M102" s="46"/>
      <c r="N102" s="10"/>
      <c r="O102" s="10"/>
      <c r="P102" s="1"/>
      <c r="Q102" s="47"/>
    </row>
    <row r="103" spans="1:17" x14ac:dyDescent="0.2">
      <c r="A103" s="29"/>
      <c r="B103" s="9"/>
      <c r="C103" s="9"/>
      <c r="D103" s="9"/>
      <c r="E103" s="9"/>
      <c r="F103" s="9"/>
      <c r="G103" s="9"/>
      <c r="H103" s="9"/>
      <c r="I103" s="9"/>
      <c r="J103" s="13"/>
      <c r="K103" s="7"/>
      <c r="L103" s="46"/>
      <c r="M103" s="46"/>
      <c r="N103" s="10"/>
      <c r="O103" s="10"/>
      <c r="P103" s="1"/>
      <c r="Q103" s="47"/>
    </row>
    <row r="104" spans="1:17" x14ac:dyDescent="0.2">
      <c r="A104" s="29"/>
      <c r="B104" s="9"/>
      <c r="C104" s="9"/>
      <c r="D104" s="9"/>
      <c r="E104" s="9"/>
      <c r="F104" s="9"/>
      <c r="G104" s="9"/>
      <c r="H104" s="9"/>
      <c r="I104" s="9"/>
      <c r="J104" s="13"/>
      <c r="K104" s="7"/>
      <c r="L104" s="46"/>
      <c r="M104" s="46"/>
      <c r="N104" s="10"/>
      <c r="O104" s="10"/>
      <c r="P104" s="1"/>
      <c r="Q104" s="47"/>
    </row>
    <row r="105" spans="1:17" x14ac:dyDescent="0.2">
      <c r="A105" s="29"/>
      <c r="B105" s="9"/>
      <c r="C105" s="9"/>
      <c r="D105" s="9"/>
      <c r="E105" s="9"/>
      <c r="F105" s="9"/>
      <c r="G105" s="9"/>
      <c r="H105" s="9"/>
      <c r="I105" s="9"/>
      <c r="J105" s="13"/>
      <c r="K105" s="7"/>
      <c r="L105" s="46"/>
      <c r="M105" s="46"/>
      <c r="N105" s="10"/>
      <c r="O105" s="10"/>
      <c r="P105" s="1"/>
      <c r="Q105" s="47"/>
    </row>
    <row r="106" spans="1:17" x14ac:dyDescent="0.2">
      <c r="A106" s="29"/>
      <c r="B106" s="9"/>
      <c r="C106" s="9"/>
      <c r="D106" s="9"/>
      <c r="E106" s="9"/>
      <c r="F106" s="9"/>
      <c r="G106" s="9"/>
      <c r="H106" s="9"/>
      <c r="I106" s="9"/>
      <c r="J106" s="13"/>
      <c r="K106" s="7"/>
      <c r="L106" s="46"/>
      <c r="M106" s="46"/>
      <c r="N106" s="10"/>
      <c r="O106" s="10"/>
      <c r="P106" s="1"/>
      <c r="Q106" s="47"/>
    </row>
    <row r="107" spans="1:17" x14ac:dyDescent="0.2">
      <c r="A107" s="29"/>
      <c r="B107" s="9"/>
      <c r="C107" s="9"/>
      <c r="D107" s="9"/>
      <c r="E107" s="9"/>
      <c r="F107" s="9"/>
      <c r="G107" s="9"/>
      <c r="H107" s="9"/>
      <c r="I107" s="9"/>
      <c r="J107" s="13"/>
      <c r="K107" s="7"/>
      <c r="L107" s="46"/>
      <c r="M107" s="46"/>
      <c r="N107" s="10"/>
      <c r="O107" s="10"/>
      <c r="P107" s="1"/>
      <c r="Q107" s="47"/>
    </row>
    <row r="108" spans="1:17" x14ac:dyDescent="0.2">
      <c r="A108" s="29"/>
      <c r="B108" s="9"/>
      <c r="C108" s="9"/>
      <c r="D108" s="9"/>
      <c r="E108" s="9"/>
      <c r="F108" s="9"/>
      <c r="G108" s="9"/>
      <c r="H108" s="9"/>
      <c r="I108" s="9"/>
      <c r="J108" s="13"/>
      <c r="K108" s="7"/>
      <c r="L108" s="46"/>
      <c r="M108" s="46"/>
      <c r="N108" s="10"/>
      <c r="O108" s="10"/>
      <c r="P108" s="1"/>
      <c r="Q108" s="47"/>
    </row>
    <row r="109" spans="1:17" x14ac:dyDescent="0.2">
      <c r="A109" s="29"/>
      <c r="B109" s="9"/>
      <c r="C109" s="9"/>
      <c r="D109" s="9"/>
      <c r="E109" s="9"/>
      <c r="F109" s="9"/>
      <c r="G109" s="9"/>
      <c r="H109" s="9"/>
      <c r="I109" s="9"/>
      <c r="J109" s="13"/>
      <c r="K109" s="7"/>
      <c r="L109" s="46"/>
      <c r="M109" s="46"/>
      <c r="N109" s="10"/>
      <c r="O109" s="10"/>
      <c r="P109" s="1"/>
      <c r="Q109" s="47"/>
    </row>
    <row r="110" spans="1:17" x14ac:dyDescent="0.2">
      <c r="A110" s="29"/>
      <c r="B110" s="9"/>
      <c r="C110" s="9"/>
      <c r="D110" s="9"/>
      <c r="E110" s="9"/>
      <c r="F110" s="9"/>
      <c r="G110" s="9"/>
      <c r="H110" s="9"/>
      <c r="I110" s="9"/>
      <c r="J110" s="13"/>
      <c r="K110" s="7"/>
      <c r="L110" s="46"/>
      <c r="M110" s="46"/>
      <c r="N110" s="10"/>
      <c r="O110" s="10"/>
      <c r="P110" s="1"/>
      <c r="Q110" s="47"/>
    </row>
    <row r="111" spans="1:17" x14ac:dyDescent="0.2">
      <c r="A111" s="29"/>
      <c r="B111" s="9"/>
      <c r="C111" s="9"/>
      <c r="D111" s="9"/>
      <c r="E111" s="9"/>
      <c r="F111" s="9"/>
      <c r="G111" s="9"/>
      <c r="H111" s="9"/>
      <c r="I111" s="9"/>
      <c r="J111" s="13"/>
      <c r="K111" s="7"/>
      <c r="L111" s="46"/>
      <c r="M111" s="46"/>
      <c r="N111" s="10"/>
      <c r="O111" s="10"/>
      <c r="P111" s="1"/>
      <c r="Q111" s="47"/>
    </row>
    <row r="112" spans="1:17" x14ac:dyDescent="0.2">
      <c r="A112" s="29"/>
      <c r="B112" s="9"/>
      <c r="C112" s="9"/>
      <c r="D112" s="9"/>
      <c r="E112" s="9"/>
      <c r="F112" s="9"/>
      <c r="G112" s="9"/>
      <c r="H112" s="9"/>
      <c r="I112" s="9"/>
      <c r="J112" s="13"/>
      <c r="K112" s="7"/>
      <c r="L112" s="46"/>
      <c r="M112" s="46"/>
      <c r="N112" s="10"/>
      <c r="O112" s="10"/>
      <c r="P112" s="1"/>
      <c r="Q112" s="47"/>
    </row>
    <row r="113" spans="1:17" x14ac:dyDescent="0.2">
      <c r="A113" s="29"/>
      <c r="B113" s="9"/>
      <c r="C113" s="9"/>
      <c r="D113" s="9"/>
      <c r="E113" s="9"/>
      <c r="F113" s="9"/>
      <c r="G113" s="9"/>
      <c r="H113" s="9"/>
      <c r="I113" s="9"/>
      <c r="J113" s="13"/>
      <c r="K113" s="7"/>
      <c r="L113" s="46"/>
      <c r="M113" s="46"/>
      <c r="N113" s="10"/>
      <c r="O113" s="10"/>
      <c r="P113" s="1"/>
      <c r="Q113" s="47"/>
    </row>
    <row r="114" spans="1:17" x14ac:dyDescent="0.2">
      <c r="A114" s="29"/>
      <c r="B114" s="9"/>
      <c r="C114" s="9"/>
      <c r="D114" s="9"/>
      <c r="E114" s="9"/>
      <c r="F114" s="9"/>
      <c r="G114" s="9"/>
      <c r="H114" s="9"/>
      <c r="I114" s="9"/>
      <c r="J114" s="13"/>
      <c r="K114" s="7"/>
      <c r="L114" s="46"/>
      <c r="M114" s="46"/>
      <c r="N114" s="10"/>
      <c r="O114" s="10"/>
      <c r="P114" s="1"/>
      <c r="Q114" s="47"/>
    </row>
    <row r="115" spans="1:17" x14ac:dyDescent="0.2">
      <c r="A115" s="29"/>
      <c r="B115" s="9"/>
      <c r="C115" s="9"/>
      <c r="D115" s="9"/>
      <c r="E115" s="9"/>
      <c r="F115" s="9"/>
      <c r="G115" s="9"/>
      <c r="H115" s="9"/>
      <c r="I115" s="9"/>
      <c r="J115" s="13"/>
      <c r="K115" s="7"/>
      <c r="L115" s="46"/>
      <c r="M115" s="46"/>
      <c r="N115" s="10"/>
      <c r="O115" s="10"/>
      <c r="P115" s="1"/>
      <c r="Q115" s="47"/>
    </row>
    <row r="116" spans="1:17" x14ac:dyDescent="0.2">
      <c r="A116" s="29"/>
      <c r="B116" s="9"/>
      <c r="C116" s="9"/>
      <c r="D116" s="9"/>
      <c r="E116" s="9"/>
      <c r="F116" s="9"/>
      <c r="G116" s="9"/>
      <c r="H116" s="9"/>
      <c r="I116" s="9"/>
      <c r="J116" s="13"/>
      <c r="K116" s="7"/>
      <c r="L116" s="46"/>
      <c r="M116" s="46"/>
      <c r="N116" s="10"/>
      <c r="O116" s="10"/>
      <c r="P116" s="1"/>
      <c r="Q116" s="47"/>
    </row>
    <row r="117" spans="1:17" x14ac:dyDescent="0.2">
      <c r="A117" s="29"/>
      <c r="B117" s="9"/>
      <c r="C117" s="9"/>
      <c r="D117" s="9"/>
      <c r="E117" s="9"/>
      <c r="F117" s="9"/>
      <c r="G117" s="9"/>
      <c r="H117" s="9"/>
      <c r="I117" s="9"/>
      <c r="J117" s="13"/>
      <c r="K117" s="7"/>
      <c r="L117" s="46"/>
      <c r="M117" s="46"/>
      <c r="N117" s="10"/>
      <c r="O117" s="10"/>
      <c r="P117" s="1"/>
      <c r="Q117" s="47"/>
    </row>
    <row r="118" spans="1:17" x14ac:dyDescent="0.2">
      <c r="A118" s="29"/>
      <c r="B118" s="9"/>
      <c r="C118" s="9"/>
      <c r="D118" s="9"/>
      <c r="E118" s="9"/>
      <c r="F118" s="9"/>
      <c r="G118" s="9"/>
      <c r="H118" s="9"/>
      <c r="I118" s="9"/>
      <c r="J118" s="13"/>
      <c r="K118" s="7"/>
      <c r="L118" s="46"/>
      <c r="M118" s="46"/>
      <c r="N118" s="10"/>
      <c r="O118" s="10"/>
      <c r="P118" s="1"/>
      <c r="Q118" s="47"/>
    </row>
    <row r="119" spans="1:17" x14ac:dyDescent="0.2">
      <c r="A119" s="29"/>
      <c r="B119" s="9"/>
      <c r="C119" s="9"/>
      <c r="D119" s="9"/>
      <c r="E119" s="9"/>
      <c r="F119" s="9"/>
      <c r="G119" s="9"/>
      <c r="H119" s="9"/>
      <c r="I119" s="9"/>
      <c r="J119" s="13"/>
      <c r="K119" s="7"/>
      <c r="L119" s="46"/>
      <c r="M119" s="46"/>
      <c r="N119" s="10"/>
      <c r="O119" s="10"/>
      <c r="P119" s="1"/>
      <c r="Q119" s="47"/>
    </row>
    <row r="120" spans="1:17" x14ac:dyDescent="0.2">
      <c r="A120" s="29"/>
      <c r="B120" s="9"/>
      <c r="C120" s="9"/>
      <c r="D120" s="9"/>
      <c r="E120" s="9"/>
      <c r="F120" s="9"/>
      <c r="G120" s="9"/>
      <c r="H120" s="9"/>
      <c r="I120" s="9"/>
      <c r="J120" s="13"/>
      <c r="K120" s="7"/>
      <c r="L120" s="46"/>
      <c r="M120" s="46"/>
      <c r="N120" s="10"/>
      <c r="O120" s="10"/>
      <c r="P120" s="1"/>
      <c r="Q120" s="47"/>
    </row>
    <row r="121" spans="1:17" x14ac:dyDescent="0.2">
      <c r="A121" s="29"/>
      <c r="B121" s="9"/>
      <c r="C121" s="9"/>
      <c r="D121" s="9"/>
      <c r="E121" s="9"/>
      <c r="F121" s="9"/>
      <c r="G121" s="9"/>
      <c r="H121" s="9"/>
      <c r="I121" s="9"/>
      <c r="J121" s="13"/>
      <c r="K121" s="7"/>
      <c r="L121" s="46"/>
      <c r="M121" s="46"/>
      <c r="N121" s="10"/>
      <c r="O121" s="10"/>
      <c r="P121" s="1"/>
      <c r="Q121" s="47"/>
    </row>
    <row r="122" spans="1:17" x14ac:dyDescent="0.2">
      <c r="A122" s="29"/>
      <c r="B122" s="9"/>
      <c r="C122" s="9"/>
      <c r="D122" s="9"/>
      <c r="E122" s="9"/>
      <c r="F122" s="9"/>
      <c r="G122" s="9"/>
      <c r="H122" s="9"/>
      <c r="I122" s="9"/>
      <c r="J122" s="13"/>
      <c r="K122" s="7"/>
      <c r="L122" s="46"/>
      <c r="M122" s="46"/>
      <c r="N122" s="10"/>
      <c r="O122" s="10"/>
      <c r="P122" s="1"/>
      <c r="Q122" s="47"/>
    </row>
    <row r="123" spans="1:17" x14ac:dyDescent="0.2">
      <c r="A123" s="29"/>
      <c r="B123" s="9"/>
      <c r="C123" s="9"/>
      <c r="D123" s="9"/>
      <c r="E123" s="9"/>
      <c r="F123" s="9"/>
      <c r="G123" s="9"/>
      <c r="H123" s="9"/>
      <c r="I123" s="9"/>
      <c r="J123" s="13"/>
      <c r="K123" s="7"/>
      <c r="L123" s="46"/>
      <c r="M123" s="46"/>
      <c r="N123" s="10"/>
      <c r="O123" s="10"/>
      <c r="P123" s="1"/>
      <c r="Q123" s="47"/>
    </row>
    <row r="124" spans="1:17" x14ac:dyDescent="0.2">
      <c r="A124" s="29"/>
      <c r="B124" s="9"/>
      <c r="C124" s="9"/>
      <c r="D124" s="9"/>
      <c r="E124" s="9"/>
      <c r="F124" s="9"/>
      <c r="G124" s="9"/>
      <c r="H124" s="9"/>
      <c r="I124" s="9"/>
      <c r="J124" s="13"/>
      <c r="K124" s="7"/>
      <c r="L124" s="46"/>
      <c r="M124" s="46"/>
      <c r="N124" s="10"/>
      <c r="O124" s="10"/>
      <c r="P124" s="1"/>
      <c r="Q124" s="47"/>
    </row>
    <row r="125" spans="1:17" x14ac:dyDescent="0.2">
      <c r="A125" s="29"/>
      <c r="B125" s="9"/>
      <c r="C125" s="9"/>
      <c r="D125" s="9"/>
      <c r="E125" s="9"/>
      <c r="F125" s="9"/>
      <c r="G125" s="9"/>
      <c r="H125" s="9"/>
      <c r="I125" s="9"/>
      <c r="J125" s="13"/>
      <c r="K125" s="7"/>
      <c r="L125" s="46"/>
      <c r="M125" s="46"/>
      <c r="N125" s="10"/>
      <c r="O125" s="10"/>
      <c r="P125" s="1"/>
      <c r="Q125" s="47"/>
    </row>
    <row r="126" spans="1:17" x14ac:dyDescent="0.2">
      <c r="A126" s="29"/>
      <c r="B126" s="9"/>
      <c r="C126" s="9"/>
      <c r="D126" s="9"/>
      <c r="E126" s="9"/>
      <c r="F126" s="9"/>
      <c r="G126" s="9"/>
      <c r="H126" s="9"/>
      <c r="I126" s="9"/>
      <c r="J126" s="13"/>
      <c r="K126" s="7"/>
      <c r="L126" s="46"/>
      <c r="M126" s="46"/>
      <c r="N126" s="10"/>
      <c r="O126" s="10"/>
      <c r="P126" s="1"/>
      <c r="Q126" s="47"/>
    </row>
    <row r="127" spans="1:17" x14ac:dyDescent="0.2">
      <c r="A127" s="29"/>
      <c r="B127" s="9"/>
      <c r="C127" s="9"/>
      <c r="D127" s="9"/>
      <c r="E127" s="9"/>
      <c r="F127" s="9"/>
      <c r="G127" s="9"/>
      <c r="H127" s="9"/>
      <c r="I127" s="9"/>
      <c r="J127" s="13"/>
      <c r="K127" s="7"/>
      <c r="L127" s="46"/>
      <c r="M127" s="46"/>
      <c r="N127" s="10"/>
      <c r="O127" s="10"/>
      <c r="P127" s="1"/>
      <c r="Q127" s="47"/>
    </row>
    <row r="128" spans="1:17" x14ac:dyDescent="0.2">
      <c r="A128" s="29"/>
      <c r="B128" s="9"/>
      <c r="C128" s="9"/>
      <c r="D128" s="9"/>
      <c r="E128" s="9"/>
      <c r="F128" s="9"/>
      <c r="G128" s="9"/>
      <c r="H128" s="9"/>
      <c r="I128" s="9"/>
      <c r="J128" s="13"/>
      <c r="K128" s="7"/>
      <c r="L128" s="46"/>
      <c r="M128" s="46"/>
      <c r="N128" s="10"/>
      <c r="O128" s="10"/>
      <c r="P128" s="1"/>
      <c r="Q128" s="47"/>
    </row>
    <row r="129" spans="1:17" x14ac:dyDescent="0.2">
      <c r="A129" s="29"/>
      <c r="B129" s="9"/>
      <c r="C129" s="9"/>
      <c r="D129" s="9"/>
      <c r="E129" s="9"/>
      <c r="F129" s="9"/>
      <c r="G129" s="9"/>
      <c r="H129" s="9"/>
      <c r="I129" s="9"/>
      <c r="J129" s="13"/>
      <c r="K129" s="7"/>
      <c r="L129" s="46"/>
      <c r="M129" s="46"/>
      <c r="N129" s="10"/>
      <c r="O129" s="10"/>
      <c r="P129" s="1"/>
      <c r="Q129" s="47"/>
    </row>
    <row r="130" spans="1:17" x14ac:dyDescent="0.2">
      <c r="A130" s="29"/>
      <c r="B130" s="9"/>
      <c r="C130" s="9"/>
      <c r="D130" s="9"/>
      <c r="E130" s="9"/>
      <c r="F130" s="9"/>
      <c r="G130" s="9"/>
      <c r="H130" s="9"/>
      <c r="I130" s="9"/>
      <c r="J130" s="13"/>
      <c r="K130" s="7"/>
      <c r="L130" s="46"/>
      <c r="M130" s="46"/>
      <c r="N130" s="10"/>
      <c r="O130" s="10"/>
      <c r="P130" s="1"/>
      <c r="Q130" s="47"/>
    </row>
    <row r="131" spans="1:17" x14ac:dyDescent="0.2">
      <c r="A131" s="29"/>
      <c r="B131" s="9"/>
      <c r="C131" s="9"/>
      <c r="D131" s="9"/>
      <c r="E131" s="9"/>
      <c r="F131" s="9"/>
      <c r="G131" s="9"/>
      <c r="H131" s="9"/>
      <c r="I131" s="9"/>
      <c r="J131" s="13"/>
      <c r="K131" s="7"/>
      <c r="L131" s="46"/>
      <c r="M131" s="46"/>
      <c r="N131" s="10"/>
      <c r="O131" s="10"/>
      <c r="P131" s="1"/>
      <c r="Q131" s="47"/>
    </row>
    <row r="132" spans="1:17" x14ac:dyDescent="0.2">
      <c r="A132" s="29"/>
      <c r="B132" s="9"/>
      <c r="C132" s="9"/>
      <c r="D132" s="9"/>
      <c r="E132" s="9"/>
      <c r="F132" s="9"/>
      <c r="G132" s="9"/>
      <c r="H132" s="9"/>
      <c r="I132" s="9"/>
      <c r="J132" s="13"/>
      <c r="K132" s="7"/>
      <c r="L132" s="46"/>
      <c r="M132" s="46"/>
      <c r="N132" s="10"/>
      <c r="O132" s="10"/>
      <c r="P132" s="1"/>
      <c r="Q132" s="47"/>
    </row>
    <row r="133" spans="1:17" x14ac:dyDescent="0.2">
      <c r="A133" s="29"/>
      <c r="B133" s="9"/>
      <c r="C133" s="9"/>
      <c r="D133" s="9"/>
      <c r="E133" s="9"/>
      <c r="F133" s="9"/>
      <c r="G133" s="9"/>
      <c r="H133" s="9"/>
      <c r="I133" s="9"/>
      <c r="J133" s="13"/>
      <c r="K133" s="7"/>
      <c r="L133" s="46"/>
      <c r="M133" s="46"/>
      <c r="N133" s="10"/>
      <c r="O133" s="10"/>
      <c r="P133" s="1"/>
      <c r="Q133" s="47"/>
    </row>
    <row r="134" spans="1:17" x14ac:dyDescent="0.2">
      <c r="A134" s="29"/>
      <c r="B134" s="9"/>
      <c r="C134" s="9"/>
      <c r="D134" s="9"/>
      <c r="E134" s="9"/>
      <c r="F134" s="9"/>
      <c r="G134" s="9"/>
      <c r="H134" s="9"/>
      <c r="I134" s="9"/>
      <c r="J134" s="13"/>
      <c r="K134" s="7"/>
      <c r="L134" s="46"/>
      <c r="M134" s="46"/>
      <c r="N134" s="10"/>
      <c r="O134" s="10"/>
      <c r="P134" s="1"/>
      <c r="Q134" s="47"/>
    </row>
    <row r="135" spans="1:17" x14ac:dyDescent="0.2">
      <c r="A135" s="29"/>
      <c r="B135" s="9"/>
      <c r="C135" s="9"/>
      <c r="D135" s="9"/>
      <c r="E135" s="9"/>
      <c r="F135" s="9"/>
      <c r="G135" s="9"/>
      <c r="H135" s="9"/>
      <c r="I135" s="9"/>
      <c r="J135" s="13"/>
      <c r="K135" s="7"/>
      <c r="L135" s="46"/>
      <c r="M135" s="46"/>
      <c r="N135" s="10"/>
      <c r="O135" s="10"/>
      <c r="P135" s="1"/>
      <c r="Q135" s="47"/>
    </row>
    <row r="136" spans="1:17" x14ac:dyDescent="0.2">
      <c r="A136" s="29"/>
      <c r="B136" s="9"/>
      <c r="C136" s="9"/>
      <c r="D136" s="9"/>
      <c r="E136" s="9"/>
      <c r="F136" s="9"/>
      <c r="G136" s="9"/>
      <c r="H136" s="9"/>
      <c r="I136" s="9"/>
      <c r="J136" s="13"/>
      <c r="K136" s="7"/>
      <c r="L136" s="46"/>
      <c r="M136" s="46"/>
      <c r="N136" s="10"/>
      <c r="O136" s="10"/>
      <c r="P136" s="1"/>
      <c r="Q136" s="47"/>
    </row>
    <row r="137" spans="1:17" x14ac:dyDescent="0.2">
      <c r="A137" s="29"/>
      <c r="B137" s="9"/>
      <c r="C137" s="9"/>
      <c r="D137" s="9"/>
      <c r="E137" s="9"/>
      <c r="F137" s="9"/>
      <c r="G137" s="9"/>
      <c r="H137" s="9"/>
      <c r="I137" s="9"/>
      <c r="J137" s="13"/>
      <c r="K137" s="7"/>
      <c r="L137" s="46"/>
      <c r="M137" s="46"/>
      <c r="N137" s="10"/>
      <c r="O137" s="10"/>
      <c r="P137" s="1"/>
      <c r="Q137" s="47"/>
    </row>
    <row r="138" spans="1:17" x14ac:dyDescent="0.2">
      <c r="A138" s="29"/>
      <c r="B138" s="9"/>
      <c r="C138" s="9"/>
      <c r="D138" s="9"/>
      <c r="E138" s="9"/>
      <c r="F138" s="9"/>
      <c r="G138" s="9"/>
      <c r="H138" s="9"/>
      <c r="I138" s="9"/>
      <c r="J138" s="13"/>
      <c r="K138" s="7"/>
      <c r="L138" s="46"/>
      <c r="M138" s="46"/>
      <c r="N138" s="10"/>
      <c r="O138" s="10"/>
      <c r="P138" s="1"/>
      <c r="Q138" s="47"/>
    </row>
    <row r="139" spans="1:17" x14ac:dyDescent="0.2">
      <c r="A139" s="29"/>
      <c r="B139" s="9"/>
      <c r="C139" s="9"/>
      <c r="D139" s="9"/>
      <c r="E139" s="9"/>
      <c r="F139" s="9"/>
      <c r="G139" s="9"/>
      <c r="H139" s="9"/>
      <c r="I139" s="9"/>
      <c r="J139" s="13"/>
      <c r="K139" s="7"/>
      <c r="L139" s="46"/>
      <c r="M139" s="46"/>
      <c r="N139" s="10"/>
      <c r="O139" s="10"/>
      <c r="P139" s="1"/>
      <c r="Q139" s="47"/>
    </row>
    <row r="140" spans="1:17" x14ac:dyDescent="0.2">
      <c r="A140" s="29"/>
      <c r="B140" s="9"/>
      <c r="C140" s="9"/>
      <c r="D140" s="9"/>
      <c r="E140" s="9"/>
      <c r="F140" s="9"/>
      <c r="G140" s="9"/>
      <c r="H140" s="9"/>
      <c r="I140" s="9"/>
      <c r="J140" s="13"/>
      <c r="K140" s="7"/>
      <c r="L140" s="46"/>
      <c r="M140" s="46"/>
      <c r="N140" s="10"/>
      <c r="O140" s="10"/>
      <c r="P140" s="1"/>
      <c r="Q140" s="47"/>
    </row>
    <row r="141" spans="1:17" x14ac:dyDescent="0.2">
      <c r="A141" s="29"/>
      <c r="B141" s="9"/>
      <c r="C141" s="9"/>
      <c r="D141" s="9"/>
      <c r="E141" s="9"/>
      <c r="F141" s="9"/>
      <c r="G141" s="9"/>
      <c r="H141" s="9"/>
      <c r="I141" s="9"/>
      <c r="J141" s="13"/>
      <c r="K141" s="7"/>
      <c r="L141" s="46"/>
      <c r="M141" s="46"/>
      <c r="N141" s="10"/>
      <c r="O141" s="10"/>
      <c r="P141" s="1"/>
      <c r="Q141" s="47"/>
    </row>
    <row r="142" spans="1:17" x14ac:dyDescent="0.2">
      <c r="A142" s="29"/>
      <c r="B142" s="9"/>
      <c r="C142" s="9"/>
      <c r="D142" s="9"/>
      <c r="E142" s="9"/>
      <c r="F142" s="9"/>
      <c r="G142" s="9"/>
      <c r="H142" s="9"/>
      <c r="I142" s="9"/>
      <c r="J142" s="13"/>
      <c r="K142" s="7"/>
      <c r="L142" s="46"/>
      <c r="M142" s="46"/>
      <c r="N142" s="10"/>
      <c r="O142" s="10"/>
      <c r="P142" s="1"/>
      <c r="Q142" s="47"/>
    </row>
    <row r="143" spans="1:17" x14ac:dyDescent="0.2">
      <c r="A143" s="29"/>
      <c r="B143" s="9"/>
      <c r="C143" s="9"/>
      <c r="D143" s="9"/>
      <c r="E143" s="9"/>
      <c r="F143" s="9"/>
      <c r="G143" s="9"/>
      <c r="H143" s="9"/>
      <c r="I143" s="9"/>
      <c r="J143" s="13"/>
      <c r="K143" s="7"/>
      <c r="L143" s="46"/>
      <c r="M143" s="46"/>
      <c r="N143" s="10"/>
      <c r="O143" s="10"/>
      <c r="P143" s="1"/>
      <c r="Q143" s="47"/>
    </row>
    <row r="144" spans="1:17" x14ac:dyDescent="0.2">
      <c r="A144" s="29"/>
      <c r="B144" s="9"/>
      <c r="C144" s="9"/>
      <c r="D144" s="9"/>
      <c r="E144" s="9"/>
      <c r="F144" s="9"/>
      <c r="G144" s="9"/>
      <c r="H144" s="9"/>
      <c r="I144" s="9"/>
      <c r="J144" s="13"/>
      <c r="K144" s="7"/>
      <c r="L144" s="46"/>
      <c r="M144" s="46"/>
      <c r="N144" s="10"/>
      <c r="O144" s="10"/>
      <c r="P144" s="1"/>
      <c r="Q144" s="47"/>
    </row>
    <row r="145" spans="1:17" x14ac:dyDescent="0.2">
      <c r="A145" s="29"/>
      <c r="B145" s="9"/>
      <c r="C145" s="9"/>
      <c r="D145" s="9"/>
      <c r="E145" s="9"/>
      <c r="F145" s="9"/>
      <c r="G145" s="9"/>
      <c r="H145" s="9"/>
      <c r="I145" s="9"/>
      <c r="J145" s="13"/>
      <c r="K145" s="7"/>
      <c r="L145" s="46"/>
      <c r="M145" s="46"/>
      <c r="N145" s="10"/>
      <c r="O145" s="10"/>
      <c r="P145" s="1"/>
      <c r="Q145" s="47"/>
    </row>
    <row r="146" spans="1:17" x14ac:dyDescent="0.2">
      <c r="A146" s="29"/>
      <c r="B146" s="9"/>
      <c r="C146" s="9"/>
      <c r="D146" s="9"/>
      <c r="E146" s="9"/>
      <c r="F146" s="9"/>
      <c r="G146" s="9"/>
      <c r="H146" s="9"/>
      <c r="I146" s="9"/>
      <c r="J146" s="13"/>
      <c r="K146" s="7"/>
      <c r="L146" s="46"/>
      <c r="M146" s="46"/>
      <c r="N146" s="10"/>
      <c r="O146" s="10"/>
      <c r="P146" s="1"/>
      <c r="Q146" s="47"/>
    </row>
    <row r="147" spans="1:17" x14ac:dyDescent="0.2">
      <c r="A147" s="29"/>
      <c r="B147" s="9"/>
      <c r="C147" s="9"/>
      <c r="D147" s="9"/>
      <c r="E147" s="9"/>
      <c r="F147" s="9"/>
      <c r="G147" s="9"/>
      <c r="H147" s="9"/>
      <c r="I147" s="9"/>
      <c r="J147" s="13"/>
      <c r="K147" s="7"/>
      <c r="L147" s="46"/>
      <c r="M147" s="46"/>
      <c r="N147" s="10"/>
      <c r="O147" s="10"/>
      <c r="P147" s="1"/>
      <c r="Q147" s="47"/>
    </row>
    <row r="148" spans="1:17" x14ac:dyDescent="0.2">
      <c r="A148" s="29"/>
      <c r="B148" s="9"/>
      <c r="C148" s="9"/>
      <c r="D148" s="9"/>
      <c r="E148" s="9"/>
      <c r="F148" s="9"/>
      <c r="G148" s="9"/>
      <c r="H148" s="9"/>
      <c r="I148" s="9"/>
      <c r="J148" s="13"/>
      <c r="K148" s="7"/>
      <c r="L148" s="46"/>
      <c r="M148" s="46"/>
      <c r="N148" s="10"/>
      <c r="O148" s="10"/>
      <c r="P148" s="1"/>
      <c r="Q148" s="47"/>
    </row>
    <row r="149" spans="1:17" x14ac:dyDescent="0.2">
      <c r="A149" s="29"/>
      <c r="B149" s="9"/>
      <c r="C149" s="9"/>
      <c r="D149" s="9"/>
      <c r="E149" s="9"/>
      <c r="F149" s="9"/>
      <c r="G149" s="9"/>
      <c r="H149" s="9"/>
      <c r="I149" s="9"/>
      <c r="J149" s="13"/>
      <c r="K149" s="7"/>
      <c r="L149" s="46"/>
      <c r="M149" s="46"/>
      <c r="N149" s="10"/>
      <c r="O149" s="10"/>
      <c r="P149" s="1"/>
      <c r="Q149" s="47"/>
    </row>
    <row r="150" spans="1:17" x14ac:dyDescent="0.2">
      <c r="A150" s="29"/>
      <c r="B150" s="9"/>
      <c r="C150" s="9"/>
      <c r="D150" s="9"/>
      <c r="E150" s="9"/>
      <c r="F150" s="9"/>
      <c r="G150" s="9"/>
      <c r="H150" s="9"/>
      <c r="I150" s="9"/>
      <c r="J150" s="13"/>
      <c r="K150" s="7"/>
      <c r="L150" s="46"/>
      <c r="M150" s="46"/>
      <c r="N150" s="10"/>
      <c r="O150" s="10"/>
      <c r="P150" s="1"/>
      <c r="Q150" s="47"/>
    </row>
    <row r="151" spans="1:17" x14ac:dyDescent="0.2">
      <c r="A151" s="29"/>
      <c r="B151" s="9"/>
      <c r="C151" s="9"/>
      <c r="D151" s="9"/>
      <c r="E151" s="9"/>
      <c r="F151" s="9"/>
      <c r="G151" s="9"/>
      <c r="H151" s="9"/>
      <c r="I151" s="9"/>
      <c r="J151" s="13"/>
      <c r="K151" s="7"/>
      <c r="L151" s="46"/>
      <c r="M151" s="46"/>
      <c r="N151" s="10"/>
      <c r="O151" s="10"/>
      <c r="P151" s="1"/>
      <c r="Q151" s="47"/>
    </row>
    <row r="152" spans="1:17" x14ac:dyDescent="0.2">
      <c r="A152" s="29"/>
      <c r="B152" s="9"/>
      <c r="C152" s="9"/>
      <c r="D152" s="9"/>
      <c r="E152" s="9"/>
      <c r="F152" s="9"/>
      <c r="G152" s="9"/>
      <c r="H152" s="9"/>
      <c r="I152" s="9"/>
      <c r="J152" s="13"/>
      <c r="K152" s="7"/>
      <c r="L152" s="46"/>
      <c r="M152" s="46"/>
      <c r="N152" s="10"/>
      <c r="O152" s="10"/>
      <c r="P152" s="1"/>
      <c r="Q152" s="47"/>
    </row>
    <row r="153" spans="1:17" x14ac:dyDescent="0.2">
      <c r="A153" s="29"/>
      <c r="B153" s="9"/>
      <c r="C153" s="9"/>
      <c r="D153" s="9"/>
      <c r="E153" s="9"/>
      <c r="F153" s="9"/>
      <c r="G153" s="9"/>
      <c r="H153" s="9"/>
      <c r="I153" s="9"/>
      <c r="J153" s="13"/>
      <c r="K153" s="7"/>
      <c r="L153" s="46"/>
      <c r="M153" s="46"/>
      <c r="N153" s="10"/>
      <c r="O153" s="10"/>
      <c r="P153" s="1"/>
      <c r="Q153" s="47"/>
    </row>
    <row r="154" spans="1:17" x14ac:dyDescent="0.2">
      <c r="A154" s="29"/>
      <c r="B154" s="9"/>
      <c r="C154" s="9"/>
      <c r="D154" s="9"/>
      <c r="E154" s="9"/>
      <c r="F154" s="9"/>
      <c r="G154" s="9"/>
      <c r="H154" s="9"/>
      <c r="I154" s="9"/>
      <c r="J154" s="13"/>
      <c r="K154" s="7"/>
      <c r="L154" s="46"/>
      <c r="M154" s="46"/>
      <c r="N154" s="10"/>
      <c r="O154" s="10"/>
      <c r="P154" s="1"/>
      <c r="Q154" s="47"/>
    </row>
    <row r="155" spans="1:17" x14ac:dyDescent="0.2">
      <c r="A155" s="29"/>
      <c r="B155" s="9"/>
      <c r="C155" s="9"/>
      <c r="D155" s="9"/>
      <c r="E155" s="9"/>
      <c r="F155" s="9"/>
      <c r="G155" s="9"/>
      <c r="H155" s="9"/>
      <c r="I155" s="9"/>
      <c r="J155" s="13"/>
      <c r="K155" s="7"/>
      <c r="L155" s="46"/>
      <c r="M155" s="46"/>
      <c r="N155" s="10"/>
      <c r="O155" s="10"/>
      <c r="P155" s="1"/>
      <c r="Q155" s="47"/>
    </row>
    <row r="156" spans="1:17" x14ac:dyDescent="0.2">
      <c r="A156" s="29"/>
      <c r="B156" s="9"/>
      <c r="C156" s="9"/>
      <c r="D156" s="9"/>
      <c r="E156" s="9"/>
      <c r="F156" s="9"/>
      <c r="G156" s="9"/>
      <c r="H156" s="9"/>
      <c r="I156" s="9"/>
      <c r="J156" s="13"/>
      <c r="K156" s="7"/>
      <c r="L156" s="46"/>
      <c r="M156" s="46"/>
      <c r="N156" s="10"/>
      <c r="O156" s="10"/>
      <c r="P156" s="1"/>
      <c r="Q156" s="47"/>
    </row>
    <row r="157" spans="1:17" x14ac:dyDescent="0.2">
      <c r="A157" s="29"/>
      <c r="B157" s="9"/>
      <c r="C157" s="9"/>
      <c r="D157" s="9"/>
      <c r="E157" s="9"/>
      <c r="F157" s="9"/>
      <c r="G157" s="9"/>
      <c r="H157" s="9"/>
      <c r="I157" s="9"/>
      <c r="J157" s="13"/>
      <c r="K157" s="7"/>
      <c r="L157" s="46"/>
      <c r="M157" s="46"/>
      <c r="N157" s="10"/>
      <c r="O157" s="10"/>
      <c r="P157" s="1"/>
      <c r="Q157" s="47"/>
    </row>
    <row r="158" spans="1:17" x14ac:dyDescent="0.2">
      <c r="A158" s="29"/>
      <c r="B158" s="9"/>
      <c r="C158" s="9"/>
      <c r="D158" s="9"/>
      <c r="E158" s="9"/>
      <c r="F158" s="9"/>
      <c r="G158" s="9"/>
      <c r="H158" s="9"/>
      <c r="I158" s="9"/>
      <c r="J158" s="13"/>
      <c r="K158" s="7"/>
      <c r="L158" s="46"/>
      <c r="M158" s="46"/>
      <c r="N158" s="10"/>
      <c r="O158" s="10"/>
      <c r="P158" s="1"/>
      <c r="Q158" s="47"/>
    </row>
    <row r="159" spans="1:17" x14ac:dyDescent="0.2">
      <c r="A159" s="29"/>
      <c r="B159" s="9"/>
      <c r="C159" s="9"/>
      <c r="D159" s="9"/>
      <c r="E159" s="9"/>
      <c r="F159" s="9"/>
      <c r="G159" s="9"/>
      <c r="H159" s="9"/>
      <c r="I159" s="9"/>
      <c r="J159" s="13"/>
      <c r="K159" s="7"/>
      <c r="L159" s="46"/>
      <c r="M159" s="46"/>
      <c r="N159" s="10"/>
      <c r="O159" s="10"/>
      <c r="P159" s="1"/>
      <c r="Q159" s="47"/>
    </row>
    <row r="160" spans="1:17" x14ac:dyDescent="0.2">
      <c r="A160" s="29"/>
      <c r="B160" s="9"/>
      <c r="C160" s="9"/>
      <c r="D160" s="9"/>
      <c r="E160" s="9"/>
      <c r="F160" s="9"/>
      <c r="G160" s="9"/>
      <c r="H160" s="9"/>
      <c r="I160" s="9"/>
      <c r="J160" s="13"/>
      <c r="K160" s="7"/>
      <c r="L160" s="46"/>
      <c r="M160" s="46"/>
      <c r="N160" s="10"/>
      <c r="O160" s="10"/>
      <c r="P160" s="1"/>
      <c r="Q160" s="47"/>
    </row>
    <row r="161" spans="1:17" x14ac:dyDescent="0.2">
      <c r="A161" s="29"/>
      <c r="B161" s="9"/>
      <c r="C161" s="9"/>
      <c r="D161" s="9"/>
      <c r="E161" s="9"/>
      <c r="F161" s="9"/>
      <c r="G161" s="9"/>
      <c r="H161" s="9"/>
      <c r="I161" s="9"/>
      <c r="J161" s="13"/>
      <c r="K161" s="7"/>
      <c r="L161" s="46"/>
      <c r="M161" s="46"/>
      <c r="N161" s="10"/>
      <c r="O161" s="10"/>
      <c r="P161" s="1"/>
      <c r="Q161" s="47"/>
    </row>
    <row r="162" spans="1:17" x14ac:dyDescent="0.2">
      <c r="A162" s="29"/>
      <c r="B162" s="9"/>
      <c r="C162" s="9"/>
      <c r="D162" s="9"/>
      <c r="E162" s="9"/>
      <c r="F162" s="9"/>
      <c r="G162" s="9"/>
      <c r="H162" s="9"/>
      <c r="I162" s="9"/>
      <c r="J162" s="13"/>
      <c r="K162" s="7"/>
      <c r="L162" s="46"/>
      <c r="M162" s="46"/>
      <c r="N162" s="10"/>
      <c r="O162" s="10"/>
      <c r="P162" s="1"/>
      <c r="Q162" s="47"/>
    </row>
    <row r="163" spans="1:17" x14ac:dyDescent="0.2">
      <c r="A163" s="29"/>
      <c r="B163" s="9"/>
      <c r="C163" s="9"/>
      <c r="D163" s="9"/>
      <c r="E163" s="9"/>
      <c r="F163" s="9"/>
      <c r="G163" s="9"/>
      <c r="H163" s="9"/>
      <c r="I163" s="9"/>
      <c r="J163" s="13"/>
      <c r="K163" s="7"/>
      <c r="L163" s="46"/>
      <c r="M163" s="46"/>
      <c r="N163" s="10"/>
      <c r="O163" s="10"/>
      <c r="P163" s="1"/>
      <c r="Q163" s="47"/>
    </row>
    <row r="164" spans="1:17" x14ac:dyDescent="0.2">
      <c r="A164" s="29"/>
      <c r="B164" s="9"/>
      <c r="C164" s="9"/>
      <c r="D164" s="9"/>
      <c r="E164" s="9"/>
      <c r="F164" s="9"/>
      <c r="G164" s="9"/>
      <c r="H164" s="9"/>
      <c r="I164" s="9"/>
      <c r="J164" s="13"/>
      <c r="K164" s="7"/>
      <c r="L164" s="46"/>
      <c r="M164" s="46"/>
      <c r="N164" s="10"/>
      <c r="O164" s="10"/>
      <c r="P164" s="1"/>
      <c r="Q164" s="47"/>
    </row>
    <row r="165" spans="1:17" x14ac:dyDescent="0.2">
      <c r="A165" s="29"/>
      <c r="B165" s="9"/>
      <c r="C165" s="9"/>
      <c r="D165" s="9"/>
      <c r="E165" s="9"/>
      <c r="F165" s="9"/>
      <c r="G165" s="9"/>
      <c r="H165" s="9"/>
      <c r="I165" s="9"/>
      <c r="J165" s="13"/>
      <c r="K165" s="7"/>
      <c r="L165" s="46"/>
      <c r="M165" s="46"/>
      <c r="N165" s="10"/>
      <c r="O165" s="10"/>
      <c r="P165" s="1"/>
      <c r="Q165" s="47"/>
    </row>
    <row r="166" spans="1:17" x14ac:dyDescent="0.2">
      <c r="A166" s="29"/>
      <c r="B166" s="9"/>
      <c r="C166" s="9"/>
      <c r="D166" s="9"/>
      <c r="E166" s="9"/>
      <c r="F166" s="9"/>
      <c r="G166" s="9"/>
      <c r="H166" s="9"/>
      <c r="I166" s="9"/>
      <c r="J166" s="13"/>
      <c r="K166" s="7"/>
      <c r="L166" s="46"/>
      <c r="M166" s="46"/>
      <c r="N166" s="10"/>
      <c r="O166" s="10"/>
      <c r="P166" s="1"/>
      <c r="Q166" s="47"/>
    </row>
    <row r="167" spans="1:17" x14ac:dyDescent="0.2">
      <c r="A167" s="29"/>
      <c r="B167" s="9"/>
      <c r="C167" s="9"/>
      <c r="D167" s="9"/>
      <c r="E167" s="9"/>
      <c r="F167" s="9"/>
      <c r="G167" s="9"/>
      <c r="H167" s="9"/>
      <c r="I167" s="9"/>
      <c r="J167" s="13"/>
      <c r="K167" s="7"/>
      <c r="L167" s="46"/>
      <c r="M167" s="46"/>
      <c r="N167" s="10"/>
      <c r="O167" s="10"/>
      <c r="P167" s="1"/>
      <c r="Q167" s="47"/>
    </row>
    <row r="168" spans="1:17" x14ac:dyDescent="0.2">
      <c r="A168" s="29"/>
      <c r="B168" s="9"/>
      <c r="C168" s="9"/>
      <c r="D168" s="9"/>
      <c r="E168" s="9"/>
      <c r="F168" s="9"/>
      <c r="G168" s="9"/>
      <c r="H168" s="9"/>
      <c r="I168" s="9"/>
      <c r="J168" s="13"/>
      <c r="K168" s="7"/>
      <c r="L168" s="46"/>
      <c r="M168" s="46"/>
      <c r="N168" s="10"/>
      <c r="O168" s="10"/>
      <c r="P168" s="1"/>
      <c r="Q168" s="47"/>
    </row>
    <row r="169" spans="1:17" x14ac:dyDescent="0.2">
      <c r="A169" s="29"/>
      <c r="B169" s="9"/>
      <c r="C169" s="9"/>
      <c r="D169" s="9"/>
      <c r="E169" s="9"/>
      <c r="F169" s="9"/>
      <c r="G169" s="9"/>
      <c r="H169" s="9"/>
      <c r="I169" s="9"/>
      <c r="J169" s="13"/>
      <c r="K169" s="7"/>
      <c r="L169" s="46"/>
      <c r="M169" s="46"/>
      <c r="N169" s="10"/>
      <c r="O169" s="10"/>
      <c r="P169" s="1"/>
      <c r="Q169" s="47"/>
    </row>
    <row r="170" spans="1:17" x14ac:dyDescent="0.2">
      <c r="A170" s="29"/>
      <c r="B170" s="9"/>
      <c r="C170" s="9"/>
      <c r="D170" s="9"/>
      <c r="E170" s="9"/>
      <c r="F170" s="9"/>
      <c r="G170" s="9"/>
      <c r="H170" s="9"/>
      <c r="I170" s="9"/>
      <c r="J170" s="13"/>
      <c r="K170" s="7"/>
      <c r="L170" s="46"/>
      <c r="M170" s="46"/>
      <c r="N170" s="10"/>
      <c r="O170" s="10"/>
      <c r="P170" s="1"/>
      <c r="Q170" s="47"/>
    </row>
    <row r="171" spans="1:17" x14ac:dyDescent="0.2">
      <c r="A171" s="29"/>
      <c r="B171" s="9"/>
      <c r="C171" s="9"/>
      <c r="D171" s="9"/>
      <c r="E171" s="9"/>
      <c r="F171" s="9"/>
      <c r="G171" s="9"/>
      <c r="H171" s="9"/>
      <c r="I171" s="9"/>
      <c r="J171" s="13"/>
      <c r="K171" s="7"/>
      <c r="L171" s="46"/>
      <c r="M171" s="46"/>
      <c r="N171" s="10"/>
      <c r="O171" s="10"/>
      <c r="P171" s="1"/>
      <c r="Q171" s="47"/>
    </row>
    <row r="172" spans="1:17" x14ac:dyDescent="0.2">
      <c r="A172" s="29"/>
      <c r="B172" s="9"/>
      <c r="C172" s="9"/>
      <c r="D172" s="9"/>
      <c r="E172" s="9"/>
      <c r="F172" s="9"/>
      <c r="G172" s="9"/>
      <c r="H172" s="9"/>
      <c r="I172" s="9"/>
      <c r="J172" s="13"/>
      <c r="K172" s="7"/>
      <c r="L172" s="46"/>
      <c r="M172" s="46"/>
      <c r="N172" s="10"/>
      <c r="O172" s="10"/>
      <c r="P172" s="1"/>
      <c r="Q172" s="47"/>
    </row>
    <row r="173" spans="1:17" x14ac:dyDescent="0.2">
      <c r="A173" s="29"/>
      <c r="B173" s="9"/>
      <c r="C173" s="9"/>
      <c r="D173" s="9"/>
      <c r="E173" s="9"/>
      <c r="F173" s="9"/>
      <c r="G173" s="9"/>
      <c r="H173" s="9"/>
      <c r="I173" s="9"/>
      <c r="J173" s="13"/>
      <c r="K173" s="7"/>
      <c r="L173" s="46"/>
      <c r="M173" s="46"/>
      <c r="N173" s="10"/>
      <c r="O173" s="10"/>
      <c r="P173" s="1"/>
      <c r="Q173" s="47"/>
    </row>
    <row r="174" spans="1:17" x14ac:dyDescent="0.2">
      <c r="A174" s="29"/>
      <c r="B174" s="9"/>
      <c r="C174" s="9"/>
      <c r="D174" s="9"/>
      <c r="E174" s="9"/>
      <c r="F174" s="9"/>
      <c r="G174" s="9"/>
      <c r="H174" s="9"/>
      <c r="I174" s="9"/>
      <c r="J174" s="13"/>
      <c r="K174" s="7"/>
      <c r="L174" s="46"/>
      <c r="M174" s="46"/>
      <c r="N174" s="10"/>
      <c r="O174" s="10"/>
      <c r="P174" s="1"/>
      <c r="Q174" s="47"/>
    </row>
    <row r="175" spans="1:17" x14ac:dyDescent="0.2">
      <c r="A175" s="29"/>
      <c r="B175" s="9"/>
      <c r="C175" s="9"/>
      <c r="D175" s="9"/>
      <c r="E175" s="9"/>
      <c r="F175" s="9"/>
      <c r="G175" s="9"/>
      <c r="H175" s="9"/>
      <c r="I175" s="9"/>
      <c r="J175" s="13"/>
      <c r="K175" s="7"/>
      <c r="L175" s="46"/>
      <c r="M175" s="46"/>
      <c r="N175" s="10"/>
      <c r="O175" s="10"/>
      <c r="P175" s="1"/>
      <c r="Q175" s="47"/>
    </row>
    <row r="176" spans="1:17" x14ac:dyDescent="0.2">
      <c r="A176" s="29"/>
      <c r="B176" s="9"/>
      <c r="C176" s="9"/>
      <c r="D176" s="9"/>
      <c r="E176" s="9"/>
      <c r="F176" s="9"/>
      <c r="G176" s="9"/>
      <c r="H176" s="9"/>
      <c r="I176" s="9"/>
      <c r="J176" s="13"/>
      <c r="K176" s="7"/>
      <c r="L176" s="46"/>
      <c r="M176" s="46"/>
      <c r="N176" s="10"/>
      <c r="O176" s="10"/>
      <c r="P176" s="1"/>
      <c r="Q176" s="47"/>
    </row>
    <row r="177" spans="1:17" x14ac:dyDescent="0.2">
      <c r="A177" s="29"/>
      <c r="B177" s="9"/>
      <c r="C177" s="9"/>
      <c r="D177" s="9"/>
      <c r="E177" s="9"/>
      <c r="F177" s="9"/>
      <c r="G177" s="9"/>
      <c r="H177" s="9"/>
      <c r="I177" s="9"/>
      <c r="J177" s="13"/>
      <c r="K177" s="7"/>
      <c r="L177" s="46"/>
      <c r="M177" s="46"/>
      <c r="N177" s="10"/>
      <c r="O177" s="10"/>
      <c r="P177" s="1"/>
      <c r="Q177" s="47"/>
    </row>
    <row r="178" spans="1:17" x14ac:dyDescent="0.2">
      <c r="A178" s="29"/>
      <c r="B178" s="9"/>
      <c r="C178" s="9"/>
      <c r="D178" s="9"/>
      <c r="E178" s="9"/>
      <c r="F178" s="9"/>
      <c r="G178" s="9"/>
      <c r="H178" s="9"/>
      <c r="I178" s="9"/>
      <c r="J178" s="13"/>
      <c r="K178" s="7"/>
      <c r="L178" s="46"/>
      <c r="M178" s="46"/>
      <c r="N178" s="10"/>
      <c r="O178" s="10"/>
      <c r="P178" s="1"/>
      <c r="Q178" s="47"/>
    </row>
    <row r="179" spans="1:17" x14ac:dyDescent="0.2">
      <c r="A179" s="29"/>
      <c r="B179" s="9"/>
      <c r="C179" s="9"/>
      <c r="D179" s="9"/>
      <c r="E179" s="9"/>
      <c r="F179" s="9"/>
      <c r="G179" s="9"/>
      <c r="H179" s="9"/>
      <c r="I179" s="9"/>
      <c r="J179" s="13"/>
      <c r="K179" s="7"/>
      <c r="L179" s="46"/>
      <c r="M179" s="46"/>
      <c r="N179" s="10"/>
      <c r="O179" s="10"/>
      <c r="P179" s="1"/>
      <c r="Q179" s="47"/>
    </row>
    <row r="180" spans="1:17" x14ac:dyDescent="0.2">
      <c r="A180" s="29"/>
      <c r="B180" s="9"/>
      <c r="C180" s="9"/>
      <c r="D180" s="9"/>
      <c r="E180" s="9"/>
      <c r="F180" s="9"/>
      <c r="G180" s="9"/>
      <c r="H180" s="9"/>
      <c r="I180" s="9"/>
      <c r="J180" s="13"/>
      <c r="K180" s="7"/>
      <c r="L180" s="46"/>
      <c r="M180" s="46"/>
      <c r="N180" s="10"/>
      <c r="O180" s="10"/>
      <c r="P180" s="1"/>
      <c r="Q180" s="47"/>
    </row>
    <row r="181" spans="1:17" x14ac:dyDescent="0.2">
      <c r="A181" s="29"/>
      <c r="B181" s="9"/>
      <c r="C181" s="9"/>
      <c r="D181" s="9"/>
      <c r="E181" s="9"/>
      <c r="F181" s="9"/>
      <c r="G181" s="9"/>
      <c r="H181" s="9"/>
      <c r="I181" s="9"/>
      <c r="J181" s="13"/>
      <c r="K181" s="7"/>
      <c r="L181" s="46"/>
      <c r="M181" s="46"/>
      <c r="N181" s="10"/>
      <c r="O181" s="10"/>
      <c r="P181" s="1"/>
      <c r="Q181" s="47"/>
    </row>
    <row r="182" spans="1:17" x14ac:dyDescent="0.2">
      <c r="A182" s="29"/>
      <c r="B182" s="9"/>
      <c r="C182" s="9"/>
      <c r="D182" s="9"/>
      <c r="E182" s="9"/>
      <c r="F182" s="9"/>
      <c r="G182" s="9"/>
      <c r="H182" s="9"/>
      <c r="I182" s="9"/>
      <c r="J182" s="13"/>
      <c r="K182" s="7"/>
      <c r="L182" s="46"/>
      <c r="M182" s="46"/>
      <c r="N182" s="10"/>
      <c r="O182" s="10"/>
      <c r="P182" s="1"/>
      <c r="Q182" s="47"/>
    </row>
    <row r="183" spans="1:17" x14ac:dyDescent="0.2">
      <c r="A183" s="29"/>
      <c r="B183" s="9"/>
      <c r="C183" s="9"/>
      <c r="D183" s="9"/>
      <c r="E183" s="9"/>
      <c r="F183" s="9"/>
      <c r="G183" s="9"/>
      <c r="H183" s="9"/>
      <c r="I183" s="9"/>
      <c r="J183" s="13"/>
      <c r="K183" s="7"/>
      <c r="L183" s="46"/>
      <c r="M183" s="46"/>
      <c r="N183" s="10"/>
      <c r="O183" s="10"/>
      <c r="P183" s="1"/>
      <c r="Q183" s="47"/>
    </row>
    <row r="184" spans="1:17" x14ac:dyDescent="0.2">
      <c r="A184" s="29"/>
      <c r="B184" s="9"/>
      <c r="C184" s="9"/>
      <c r="D184" s="9"/>
      <c r="E184" s="9"/>
      <c r="F184" s="9"/>
      <c r="G184" s="9"/>
      <c r="H184" s="9"/>
      <c r="I184" s="9"/>
      <c r="J184" s="13"/>
      <c r="K184" s="7"/>
      <c r="L184" s="46"/>
      <c r="M184" s="46"/>
      <c r="N184" s="10"/>
      <c r="O184" s="10"/>
      <c r="P184" s="1"/>
      <c r="Q184" s="47"/>
    </row>
    <row r="185" spans="1:17" x14ac:dyDescent="0.2">
      <c r="A185" s="29"/>
      <c r="B185" s="9"/>
      <c r="C185" s="9"/>
      <c r="D185" s="9"/>
      <c r="E185" s="9"/>
      <c r="F185" s="9"/>
      <c r="G185" s="9"/>
      <c r="H185" s="9"/>
      <c r="I185" s="9"/>
      <c r="J185" s="13"/>
      <c r="K185" s="7"/>
      <c r="L185" s="46"/>
      <c r="M185" s="46"/>
      <c r="N185" s="10"/>
      <c r="O185" s="10"/>
      <c r="P185" s="1"/>
      <c r="Q185" s="47"/>
    </row>
    <row r="186" spans="1:17" x14ac:dyDescent="0.2">
      <c r="A186" s="29"/>
      <c r="B186" s="9"/>
      <c r="C186" s="9"/>
      <c r="D186" s="9"/>
      <c r="E186" s="9"/>
      <c r="F186" s="9"/>
      <c r="G186" s="9"/>
      <c r="H186" s="9"/>
      <c r="I186" s="9"/>
      <c r="J186" s="13"/>
      <c r="K186" s="7"/>
      <c r="L186" s="46"/>
      <c r="M186" s="46"/>
      <c r="N186" s="10"/>
      <c r="O186" s="10"/>
      <c r="P186" s="1"/>
      <c r="Q186" s="47"/>
    </row>
    <row r="187" spans="1:17" x14ac:dyDescent="0.2">
      <c r="A187" s="29"/>
      <c r="B187" s="9"/>
      <c r="C187" s="9"/>
      <c r="D187" s="9"/>
      <c r="E187" s="9"/>
      <c r="F187" s="9"/>
      <c r="G187" s="9"/>
      <c r="H187" s="9"/>
      <c r="I187" s="9"/>
      <c r="J187" s="13"/>
      <c r="K187" s="7"/>
      <c r="L187" s="46"/>
      <c r="M187" s="46"/>
      <c r="N187" s="10"/>
      <c r="O187" s="10"/>
      <c r="P187" s="1"/>
      <c r="Q187" s="47"/>
    </row>
    <row r="188" spans="1:17" x14ac:dyDescent="0.2">
      <c r="A188" s="29"/>
      <c r="B188" s="9"/>
      <c r="C188" s="9"/>
      <c r="D188" s="9"/>
      <c r="E188" s="9"/>
      <c r="F188" s="9"/>
      <c r="G188" s="9"/>
      <c r="H188" s="9"/>
      <c r="I188" s="9"/>
      <c r="J188" s="13"/>
      <c r="K188" s="7"/>
      <c r="L188" s="46"/>
      <c r="M188" s="46"/>
      <c r="N188" s="10"/>
      <c r="O188" s="10"/>
      <c r="P188" s="1"/>
      <c r="Q188" s="47"/>
    </row>
    <row r="189" spans="1:17" x14ac:dyDescent="0.2">
      <c r="A189" s="29"/>
      <c r="B189" s="9"/>
      <c r="C189" s="9"/>
      <c r="D189" s="9"/>
      <c r="E189" s="9"/>
      <c r="F189" s="9"/>
      <c r="G189" s="9"/>
      <c r="H189" s="9"/>
      <c r="I189" s="9"/>
      <c r="J189" s="13"/>
      <c r="K189" s="7"/>
      <c r="L189" s="46"/>
      <c r="M189" s="46"/>
      <c r="N189" s="10"/>
      <c r="O189" s="10"/>
      <c r="P189" s="1"/>
      <c r="Q189" s="47"/>
    </row>
    <row r="190" spans="1:17" x14ac:dyDescent="0.2">
      <c r="A190" s="29"/>
      <c r="B190" s="9"/>
      <c r="C190" s="9"/>
      <c r="D190" s="9"/>
      <c r="E190" s="9"/>
      <c r="F190" s="9"/>
      <c r="G190" s="9"/>
      <c r="H190" s="9"/>
      <c r="I190" s="9"/>
      <c r="J190" s="13"/>
      <c r="K190" s="7"/>
      <c r="L190" s="46"/>
      <c r="M190" s="46"/>
      <c r="N190" s="10"/>
      <c r="O190" s="10"/>
      <c r="P190" s="1"/>
      <c r="Q190" s="47"/>
    </row>
    <row r="191" spans="1:17" x14ac:dyDescent="0.2">
      <c r="A191" s="29"/>
      <c r="B191" s="9"/>
      <c r="C191" s="9"/>
      <c r="D191" s="9"/>
      <c r="E191" s="9"/>
      <c r="F191" s="9"/>
      <c r="G191" s="9"/>
      <c r="H191" s="9"/>
      <c r="I191" s="9"/>
      <c r="J191" s="13"/>
      <c r="K191" s="7"/>
      <c r="L191" s="46"/>
      <c r="M191" s="46"/>
      <c r="N191" s="10"/>
      <c r="O191" s="10"/>
      <c r="P191" s="1"/>
      <c r="Q191" s="47"/>
    </row>
    <row r="192" spans="1:17" x14ac:dyDescent="0.2">
      <c r="A192" s="29"/>
      <c r="B192" s="9"/>
      <c r="C192" s="9"/>
      <c r="D192" s="9"/>
      <c r="E192" s="9"/>
      <c r="F192" s="9"/>
      <c r="G192" s="9"/>
      <c r="H192" s="9"/>
      <c r="I192" s="9"/>
      <c r="J192" s="13"/>
      <c r="K192" s="7"/>
      <c r="L192" s="46"/>
      <c r="M192" s="46"/>
      <c r="N192" s="10"/>
      <c r="O192" s="10"/>
      <c r="P192" s="1"/>
      <c r="Q192" s="47"/>
    </row>
    <row r="193" spans="1:17" x14ac:dyDescent="0.2">
      <c r="A193" s="29"/>
      <c r="B193" s="9"/>
      <c r="C193" s="9"/>
      <c r="D193" s="9"/>
      <c r="E193" s="9"/>
      <c r="F193" s="9"/>
      <c r="G193" s="9"/>
      <c r="H193" s="9"/>
      <c r="I193" s="9"/>
      <c r="J193" s="13"/>
      <c r="K193" s="7"/>
      <c r="L193" s="46"/>
      <c r="M193" s="46"/>
      <c r="N193" s="10"/>
      <c r="O193" s="10"/>
      <c r="P193" s="1"/>
      <c r="Q193" s="47"/>
    </row>
    <row r="194" spans="1:17" x14ac:dyDescent="0.2">
      <c r="A194" s="29"/>
      <c r="B194" s="9"/>
      <c r="C194" s="9"/>
      <c r="D194" s="9"/>
      <c r="E194" s="9"/>
      <c r="F194" s="9"/>
      <c r="G194" s="9"/>
      <c r="H194" s="9"/>
      <c r="I194" s="9"/>
      <c r="J194" s="13"/>
      <c r="K194" s="7"/>
      <c r="L194" s="46"/>
      <c r="M194" s="46"/>
      <c r="N194" s="10"/>
      <c r="O194" s="10"/>
      <c r="P194" s="1"/>
      <c r="Q194" s="47"/>
    </row>
    <row r="195" spans="1:17" x14ac:dyDescent="0.2">
      <c r="A195" s="29"/>
      <c r="B195" s="9"/>
      <c r="C195" s="9"/>
      <c r="D195" s="9"/>
      <c r="E195" s="9"/>
      <c r="F195" s="9"/>
      <c r="G195" s="9"/>
      <c r="H195" s="9"/>
      <c r="I195" s="9"/>
      <c r="J195" s="13"/>
      <c r="K195" s="7"/>
      <c r="L195" s="46"/>
      <c r="M195" s="46"/>
      <c r="N195" s="10"/>
      <c r="O195" s="10"/>
      <c r="P195" s="1"/>
      <c r="Q195" s="47"/>
    </row>
    <row r="196" spans="1:17" x14ac:dyDescent="0.2">
      <c r="A196" s="29"/>
      <c r="B196" s="9"/>
      <c r="C196" s="9"/>
      <c r="D196" s="9"/>
      <c r="E196" s="9"/>
      <c r="F196" s="9"/>
      <c r="G196" s="9"/>
      <c r="H196" s="9"/>
      <c r="I196" s="9"/>
      <c r="J196" s="13"/>
      <c r="K196" s="7"/>
      <c r="L196" s="46"/>
      <c r="M196" s="46"/>
      <c r="N196" s="10"/>
      <c r="O196" s="10"/>
      <c r="P196" s="1"/>
      <c r="Q196" s="47"/>
    </row>
    <row r="197" spans="1:17" x14ac:dyDescent="0.2">
      <c r="A197" s="29"/>
      <c r="B197" s="9"/>
      <c r="C197" s="9"/>
      <c r="D197" s="9"/>
      <c r="E197" s="9"/>
      <c r="F197" s="9"/>
      <c r="G197" s="9"/>
      <c r="H197" s="9"/>
      <c r="I197" s="9"/>
      <c r="J197" s="13"/>
      <c r="K197" s="7"/>
      <c r="L197" s="46"/>
      <c r="M197" s="46"/>
      <c r="N197" s="10"/>
      <c r="O197" s="10"/>
      <c r="P197" s="1"/>
      <c r="Q197" s="47"/>
    </row>
    <row r="198" spans="1:17" x14ac:dyDescent="0.2">
      <c r="A198" s="29"/>
      <c r="B198" s="9"/>
      <c r="C198" s="9"/>
      <c r="D198" s="9"/>
      <c r="E198" s="9"/>
      <c r="F198" s="9"/>
      <c r="G198" s="9"/>
      <c r="H198" s="9"/>
      <c r="I198" s="9"/>
      <c r="J198" s="13"/>
      <c r="K198" s="7"/>
      <c r="L198" s="46"/>
      <c r="M198" s="46"/>
      <c r="N198" s="10"/>
      <c r="O198" s="10"/>
      <c r="P198" s="1"/>
      <c r="Q198" s="47"/>
    </row>
    <row r="199" spans="1:17" x14ac:dyDescent="0.2">
      <c r="A199" s="29"/>
      <c r="B199" s="9"/>
      <c r="C199" s="9"/>
      <c r="D199" s="9"/>
      <c r="E199" s="9"/>
      <c r="F199" s="9"/>
      <c r="G199" s="9"/>
      <c r="H199" s="9"/>
      <c r="I199" s="9"/>
      <c r="J199" s="13"/>
      <c r="K199" s="7"/>
      <c r="L199" s="46"/>
      <c r="M199" s="46"/>
      <c r="N199" s="10"/>
      <c r="O199" s="10"/>
      <c r="P199" s="1"/>
      <c r="Q199" s="47"/>
    </row>
    <row r="200" spans="1:17" x14ac:dyDescent="0.2">
      <c r="A200" s="29"/>
      <c r="B200" s="9"/>
      <c r="C200" s="9"/>
      <c r="D200" s="9"/>
      <c r="E200" s="9"/>
      <c r="F200" s="9"/>
      <c r="G200" s="9"/>
      <c r="H200" s="9"/>
      <c r="I200" s="9"/>
      <c r="J200" s="13"/>
      <c r="K200" s="7"/>
      <c r="L200" s="46"/>
      <c r="M200" s="46"/>
      <c r="N200" s="10"/>
      <c r="O200" s="10"/>
      <c r="P200" s="1"/>
      <c r="Q200" s="47"/>
    </row>
    <row r="201" spans="1:17" x14ac:dyDescent="0.2">
      <c r="A201" s="29"/>
      <c r="B201" s="9"/>
      <c r="C201" s="9"/>
      <c r="D201" s="9"/>
      <c r="E201" s="9"/>
      <c r="F201" s="9"/>
      <c r="G201" s="9"/>
      <c r="H201" s="9"/>
      <c r="I201" s="9"/>
      <c r="J201" s="13"/>
      <c r="K201" s="7"/>
      <c r="L201" s="46"/>
      <c r="M201" s="46"/>
      <c r="N201" s="10"/>
      <c r="O201" s="10"/>
      <c r="P201" s="1"/>
      <c r="Q201" s="47"/>
    </row>
    <row r="202" spans="1:17" x14ac:dyDescent="0.2">
      <c r="A202" s="29"/>
      <c r="B202" s="9"/>
      <c r="C202" s="9"/>
      <c r="D202" s="9"/>
      <c r="E202" s="9"/>
      <c r="F202" s="9"/>
      <c r="G202" s="9"/>
      <c r="H202" s="9"/>
      <c r="I202" s="9"/>
      <c r="J202" s="13"/>
      <c r="K202" s="7"/>
      <c r="L202" s="46"/>
      <c r="M202" s="46"/>
      <c r="N202" s="10"/>
      <c r="O202" s="10"/>
      <c r="P202" s="1"/>
      <c r="Q202" s="47"/>
    </row>
    <row r="203" spans="1:17" x14ac:dyDescent="0.2">
      <c r="A203" s="29"/>
      <c r="B203" s="9"/>
      <c r="C203" s="9"/>
      <c r="D203" s="9"/>
      <c r="E203" s="9"/>
      <c r="F203" s="9"/>
      <c r="G203" s="9"/>
      <c r="H203" s="9"/>
      <c r="I203" s="9"/>
      <c r="J203" s="13"/>
      <c r="K203" s="7"/>
      <c r="L203" s="46"/>
      <c r="M203" s="46"/>
      <c r="N203" s="10"/>
      <c r="O203" s="10"/>
      <c r="P203" s="1"/>
      <c r="Q203" s="47"/>
    </row>
    <row r="204" spans="1:17" x14ac:dyDescent="0.2">
      <c r="A204" s="29"/>
      <c r="B204" s="9"/>
      <c r="C204" s="9"/>
      <c r="D204" s="9"/>
      <c r="E204" s="9"/>
      <c r="F204" s="9"/>
      <c r="G204" s="9"/>
      <c r="H204" s="9"/>
      <c r="I204" s="9"/>
      <c r="J204" s="13"/>
      <c r="K204" s="7"/>
      <c r="L204" s="46"/>
      <c r="M204" s="46"/>
      <c r="N204" s="10"/>
      <c r="O204" s="10"/>
      <c r="P204" s="1"/>
      <c r="Q204" s="47"/>
    </row>
    <row r="205" spans="1:17" x14ac:dyDescent="0.2">
      <c r="A205" s="29"/>
      <c r="B205" s="9"/>
      <c r="C205" s="9"/>
      <c r="D205" s="9"/>
      <c r="E205" s="9"/>
      <c r="F205" s="9"/>
      <c r="G205" s="9"/>
      <c r="H205" s="9"/>
      <c r="I205" s="9"/>
      <c r="J205" s="13"/>
      <c r="K205" s="7"/>
      <c r="L205" s="46"/>
      <c r="M205" s="46"/>
      <c r="N205" s="10"/>
      <c r="O205" s="10"/>
      <c r="P205" s="1"/>
      <c r="Q205" s="47"/>
    </row>
    <row r="206" spans="1:17" x14ac:dyDescent="0.2">
      <c r="A206" s="29"/>
      <c r="B206" s="9"/>
      <c r="C206" s="9"/>
      <c r="D206" s="9"/>
      <c r="E206" s="9"/>
      <c r="F206" s="9"/>
      <c r="G206" s="9"/>
      <c r="H206" s="9"/>
      <c r="I206" s="9"/>
      <c r="J206" s="13"/>
      <c r="K206" s="7"/>
      <c r="L206" s="46"/>
      <c r="M206" s="46"/>
      <c r="N206" s="10"/>
      <c r="O206" s="10"/>
      <c r="P206" s="1"/>
      <c r="Q206" s="47"/>
    </row>
    <row r="207" spans="1:17" x14ac:dyDescent="0.2">
      <c r="A207" s="29"/>
      <c r="B207" s="9"/>
      <c r="C207" s="9"/>
      <c r="D207" s="9"/>
      <c r="E207" s="9"/>
      <c r="F207" s="9"/>
      <c r="G207" s="9"/>
      <c r="H207" s="9"/>
      <c r="I207" s="9"/>
      <c r="J207" s="13"/>
      <c r="K207" s="7"/>
      <c r="L207" s="46"/>
      <c r="M207" s="46"/>
      <c r="N207" s="10"/>
      <c r="O207" s="10"/>
      <c r="P207" s="1"/>
      <c r="Q207" s="47"/>
    </row>
    <row r="208" spans="1:17" x14ac:dyDescent="0.2">
      <c r="A208" s="29"/>
      <c r="B208" s="9"/>
      <c r="C208" s="9"/>
      <c r="D208" s="9"/>
      <c r="E208" s="9"/>
      <c r="F208" s="9"/>
      <c r="G208" s="9"/>
      <c r="H208" s="9"/>
      <c r="I208" s="9"/>
      <c r="J208" s="13"/>
      <c r="K208" s="7"/>
      <c r="L208" s="46"/>
      <c r="M208" s="46"/>
      <c r="N208" s="10"/>
      <c r="O208" s="10"/>
      <c r="P208" s="1"/>
      <c r="Q208" s="47"/>
    </row>
    <row r="209" spans="1:17" x14ac:dyDescent="0.2">
      <c r="A209" s="29"/>
      <c r="B209" s="9"/>
      <c r="C209" s="9"/>
      <c r="D209" s="9"/>
      <c r="E209" s="9"/>
      <c r="F209" s="9"/>
      <c r="G209" s="9"/>
      <c r="H209" s="9"/>
      <c r="I209" s="9"/>
      <c r="J209" s="13"/>
      <c r="K209" s="7"/>
      <c r="L209" s="46"/>
      <c r="M209" s="46"/>
      <c r="N209" s="10"/>
      <c r="O209" s="10"/>
      <c r="P209" s="1"/>
      <c r="Q209" s="47"/>
    </row>
    <row r="210" spans="1:17" x14ac:dyDescent="0.2">
      <c r="A210" s="29"/>
      <c r="B210" s="9"/>
      <c r="C210" s="9"/>
      <c r="D210" s="9"/>
      <c r="E210" s="9"/>
      <c r="F210" s="9"/>
      <c r="G210" s="9"/>
      <c r="H210" s="9"/>
      <c r="I210" s="9"/>
      <c r="J210" s="13"/>
      <c r="K210" s="7"/>
      <c r="L210" s="46"/>
      <c r="M210" s="46"/>
      <c r="N210" s="10"/>
      <c r="O210" s="10"/>
      <c r="P210" s="1"/>
      <c r="Q210" s="47"/>
    </row>
    <row r="211" spans="1:17" x14ac:dyDescent="0.2">
      <c r="A211" s="29"/>
      <c r="B211" s="9"/>
      <c r="C211" s="9"/>
      <c r="D211" s="9"/>
      <c r="E211" s="9"/>
      <c r="F211" s="9"/>
      <c r="G211" s="9"/>
      <c r="H211" s="9"/>
      <c r="I211" s="9"/>
      <c r="J211" s="13"/>
      <c r="K211" s="7"/>
      <c r="L211" s="46"/>
      <c r="M211" s="46"/>
      <c r="N211" s="10"/>
      <c r="O211" s="10"/>
      <c r="P211" s="1"/>
      <c r="Q211" s="47"/>
    </row>
    <row r="212" spans="1:17" x14ac:dyDescent="0.2">
      <c r="A212" s="29"/>
      <c r="B212" s="9"/>
      <c r="C212" s="9"/>
      <c r="D212" s="9"/>
      <c r="E212" s="9"/>
      <c r="F212" s="9"/>
      <c r="G212" s="9"/>
      <c r="H212" s="9"/>
      <c r="I212" s="9"/>
      <c r="J212" s="13"/>
      <c r="K212" s="7"/>
      <c r="L212" s="46"/>
      <c r="M212" s="46"/>
      <c r="N212" s="10"/>
      <c r="O212" s="10"/>
      <c r="P212" s="1"/>
      <c r="Q212" s="47"/>
    </row>
    <row r="213" spans="1:17" x14ac:dyDescent="0.2">
      <c r="A213" s="29"/>
      <c r="B213" s="9"/>
      <c r="C213" s="9"/>
      <c r="D213" s="9"/>
      <c r="E213" s="9"/>
      <c r="F213" s="9"/>
      <c r="G213" s="9"/>
      <c r="H213" s="9"/>
      <c r="I213" s="9"/>
      <c r="J213" s="13"/>
      <c r="K213" s="7"/>
      <c r="L213" s="46"/>
      <c r="M213" s="46"/>
      <c r="N213" s="10"/>
      <c r="O213" s="10"/>
      <c r="P213" s="1"/>
      <c r="Q213" s="47"/>
    </row>
    <row r="214" spans="1:17" x14ac:dyDescent="0.2">
      <c r="A214" s="29"/>
      <c r="B214" s="9"/>
      <c r="C214" s="9"/>
      <c r="D214" s="9"/>
      <c r="E214" s="9"/>
      <c r="F214" s="9"/>
      <c r="G214" s="9"/>
      <c r="H214" s="9"/>
      <c r="I214" s="9"/>
      <c r="J214" s="13"/>
      <c r="K214" s="7"/>
      <c r="L214" s="46"/>
      <c r="M214" s="46"/>
      <c r="N214" s="10"/>
      <c r="O214" s="10"/>
      <c r="P214" s="1"/>
      <c r="Q214" s="47"/>
    </row>
    <row r="215" spans="1:17" x14ac:dyDescent="0.2">
      <c r="A215" s="29"/>
      <c r="B215" s="9"/>
      <c r="C215" s="9"/>
      <c r="D215" s="9"/>
      <c r="E215" s="9"/>
      <c r="F215" s="9"/>
      <c r="G215" s="9"/>
      <c r="H215" s="9"/>
      <c r="I215" s="9"/>
      <c r="J215" s="13"/>
      <c r="K215" s="7"/>
      <c r="L215" s="46"/>
      <c r="M215" s="46"/>
      <c r="N215" s="10"/>
      <c r="O215" s="10"/>
      <c r="P215" s="1"/>
      <c r="Q215" s="47"/>
    </row>
    <row r="216" spans="1:17" x14ac:dyDescent="0.2">
      <c r="A216" s="29"/>
      <c r="B216" s="9"/>
      <c r="C216" s="9"/>
      <c r="D216" s="9"/>
      <c r="E216" s="9"/>
      <c r="F216" s="9"/>
      <c r="G216" s="9"/>
      <c r="H216" s="9"/>
      <c r="I216" s="9"/>
      <c r="J216" s="13"/>
      <c r="K216" s="7"/>
      <c r="L216" s="46"/>
      <c r="M216" s="46"/>
      <c r="N216" s="10"/>
      <c r="O216" s="10"/>
      <c r="P216" s="1"/>
      <c r="Q216" s="47"/>
    </row>
    <row r="217" spans="1:17" x14ac:dyDescent="0.2">
      <c r="A217" s="29"/>
      <c r="B217" s="9"/>
      <c r="C217" s="9"/>
      <c r="D217" s="9"/>
      <c r="E217" s="9"/>
      <c r="F217" s="9"/>
      <c r="G217" s="9"/>
      <c r="H217" s="9"/>
      <c r="I217" s="9"/>
      <c r="J217" s="13"/>
      <c r="K217" s="7"/>
      <c r="L217" s="46"/>
      <c r="M217" s="46"/>
      <c r="N217" s="10"/>
      <c r="O217" s="10"/>
      <c r="P217" s="1"/>
      <c r="Q217" s="47"/>
    </row>
    <row r="218" spans="1:17" x14ac:dyDescent="0.2">
      <c r="A218" s="29"/>
      <c r="B218" s="9"/>
      <c r="C218" s="9"/>
      <c r="D218" s="9"/>
      <c r="E218" s="9"/>
      <c r="F218" s="9"/>
      <c r="G218" s="9"/>
      <c r="H218" s="9"/>
      <c r="I218" s="9"/>
      <c r="J218" s="13"/>
      <c r="K218" s="7"/>
      <c r="L218" s="46"/>
      <c r="M218" s="46"/>
      <c r="N218" s="10"/>
      <c r="O218" s="10"/>
      <c r="P218" s="1"/>
      <c r="Q218" s="47"/>
    </row>
    <row r="219" spans="1:17" x14ac:dyDescent="0.2">
      <c r="A219" s="29"/>
      <c r="B219" s="9"/>
      <c r="C219" s="9"/>
      <c r="D219" s="9"/>
      <c r="E219" s="9"/>
      <c r="F219" s="9"/>
      <c r="G219" s="9"/>
      <c r="H219" s="9"/>
      <c r="I219" s="9"/>
      <c r="J219" s="13"/>
      <c r="K219" s="7"/>
      <c r="L219" s="46"/>
      <c r="M219" s="46"/>
      <c r="N219" s="10"/>
      <c r="O219" s="10"/>
      <c r="P219" s="1"/>
      <c r="Q219" s="47"/>
    </row>
    <row r="220" spans="1:17" x14ac:dyDescent="0.2">
      <c r="A220" s="29"/>
      <c r="B220" s="9"/>
      <c r="C220" s="9"/>
      <c r="D220" s="9"/>
      <c r="E220" s="9"/>
      <c r="F220" s="9"/>
      <c r="G220" s="9"/>
      <c r="H220" s="9"/>
      <c r="I220" s="9"/>
      <c r="J220" s="13"/>
      <c r="K220" s="7"/>
      <c r="L220" s="46"/>
      <c r="M220" s="46"/>
      <c r="N220" s="10"/>
      <c r="O220" s="10"/>
      <c r="P220" s="1"/>
      <c r="Q220" s="47"/>
    </row>
    <row r="221" spans="1:17" x14ac:dyDescent="0.2">
      <c r="A221" s="29"/>
      <c r="B221" s="9"/>
      <c r="C221" s="9"/>
      <c r="D221" s="9"/>
      <c r="E221" s="9"/>
      <c r="F221" s="9"/>
      <c r="G221" s="9"/>
      <c r="H221" s="9"/>
      <c r="I221" s="9"/>
      <c r="J221" s="13"/>
      <c r="K221" s="7"/>
      <c r="L221" s="46"/>
      <c r="M221" s="46"/>
      <c r="N221" s="10"/>
      <c r="O221" s="10"/>
      <c r="P221" s="1"/>
      <c r="Q221" s="47"/>
    </row>
    <row r="222" spans="1:17" x14ac:dyDescent="0.2">
      <c r="A222" s="29"/>
      <c r="B222" s="9"/>
      <c r="C222" s="9"/>
      <c r="D222" s="9"/>
      <c r="E222" s="9"/>
      <c r="F222" s="9"/>
      <c r="G222" s="9"/>
      <c r="H222" s="9"/>
      <c r="I222" s="9"/>
      <c r="J222" s="13"/>
      <c r="K222" s="7"/>
      <c r="L222" s="46"/>
      <c r="M222" s="46"/>
      <c r="N222" s="10"/>
      <c r="O222" s="10"/>
      <c r="P222" s="1"/>
      <c r="Q222" s="47"/>
    </row>
    <row r="223" spans="1:17" x14ac:dyDescent="0.2">
      <c r="A223" s="29"/>
      <c r="B223" s="9"/>
      <c r="C223" s="9"/>
      <c r="D223" s="9"/>
      <c r="E223" s="9"/>
      <c r="F223" s="9"/>
      <c r="G223" s="9"/>
      <c r="H223" s="9"/>
      <c r="I223" s="9"/>
      <c r="J223" s="13"/>
      <c r="K223" s="7"/>
      <c r="L223" s="46"/>
      <c r="M223" s="46"/>
      <c r="N223" s="10"/>
      <c r="O223" s="10"/>
      <c r="P223" s="1"/>
      <c r="Q223" s="47"/>
    </row>
    <row r="224" spans="1:17" x14ac:dyDescent="0.2">
      <c r="A224" s="29"/>
      <c r="B224" s="9"/>
      <c r="C224" s="9"/>
      <c r="D224" s="9"/>
      <c r="E224" s="9"/>
      <c r="F224" s="9"/>
      <c r="G224" s="9"/>
      <c r="H224" s="9"/>
      <c r="I224" s="9"/>
      <c r="J224" s="13"/>
      <c r="K224" s="7"/>
      <c r="L224" s="46"/>
      <c r="M224" s="46"/>
      <c r="N224" s="10"/>
      <c r="O224" s="10"/>
      <c r="P224" s="1"/>
      <c r="Q224" s="47"/>
    </row>
    <row r="225" spans="1:17" x14ac:dyDescent="0.2">
      <c r="A225" s="29"/>
      <c r="B225" s="9"/>
      <c r="C225" s="9"/>
      <c r="D225" s="9"/>
      <c r="E225" s="9"/>
      <c r="F225" s="9"/>
      <c r="G225" s="9"/>
      <c r="H225" s="9"/>
      <c r="I225" s="9"/>
      <c r="J225" s="13"/>
      <c r="K225" s="7"/>
      <c r="L225" s="46"/>
      <c r="M225" s="46"/>
      <c r="N225" s="10"/>
      <c r="O225" s="10"/>
      <c r="P225" s="1"/>
      <c r="Q225" s="47"/>
    </row>
    <row r="226" spans="1:17" x14ac:dyDescent="0.2">
      <c r="A226" s="29"/>
      <c r="B226" s="9"/>
      <c r="C226" s="9"/>
      <c r="D226" s="9"/>
      <c r="E226" s="9"/>
      <c r="F226" s="9"/>
      <c r="G226" s="9"/>
      <c r="H226" s="9"/>
      <c r="I226" s="9"/>
      <c r="J226" s="13"/>
      <c r="K226" s="7"/>
      <c r="L226" s="46"/>
      <c r="M226" s="46"/>
      <c r="N226" s="10"/>
      <c r="O226" s="10"/>
      <c r="P226" s="1"/>
      <c r="Q226" s="47"/>
    </row>
    <row r="227" spans="1:17" x14ac:dyDescent="0.2">
      <c r="A227" s="29"/>
      <c r="B227" s="9"/>
      <c r="C227" s="9"/>
      <c r="D227" s="9"/>
      <c r="E227" s="9"/>
      <c r="F227" s="9"/>
      <c r="G227" s="9"/>
      <c r="H227" s="9"/>
      <c r="I227" s="9"/>
      <c r="J227" s="13"/>
      <c r="K227" s="7"/>
      <c r="L227" s="46"/>
      <c r="M227" s="46"/>
      <c r="N227" s="10"/>
      <c r="O227" s="10"/>
      <c r="P227" s="1"/>
      <c r="Q227" s="47"/>
    </row>
    <row r="228" spans="1:17" x14ac:dyDescent="0.2">
      <c r="A228" s="29"/>
      <c r="B228" s="9"/>
      <c r="C228" s="9"/>
      <c r="D228" s="9"/>
      <c r="E228" s="9"/>
      <c r="F228" s="9"/>
      <c r="G228" s="9"/>
      <c r="H228" s="9"/>
      <c r="I228" s="9"/>
      <c r="J228" s="13"/>
      <c r="K228" s="7"/>
      <c r="L228" s="46"/>
      <c r="M228" s="46"/>
      <c r="N228" s="10"/>
      <c r="O228" s="10"/>
      <c r="P228" s="1"/>
      <c r="Q228" s="47"/>
    </row>
    <row r="229" spans="1:17" x14ac:dyDescent="0.2">
      <c r="A229" s="29"/>
      <c r="B229" s="9"/>
      <c r="C229" s="9"/>
      <c r="D229" s="9"/>
      <c r="E229" s="9"/>
      <c r="F229" s="9"/>
      <c r="G229" s="9"/>
      <c r="H229" s="9"/>
      <c r="I229" s="9"/>
      <c r="J229" s="13"/>
      <c r="K229" s="7"/>
      <c r="L229" s="46"/>
      <c r="M229" s="46"/>
      <c r="N229" s="10"/>
      <c r="O229" s="10"/>
      <c r="P229" s="1"/>
      <c r="Q229" s="47"/>
    </row>
    <row r="230" spans="1:17" x14ac:dyDescent="0.2">
      <c r="A230" s="29"/>
      <c r="B230" s="9"/>
      <c r="C230" s="9"/>
      <c r="D230" s="9"/>
      <c r="E230" s="9"/>
      <c r="F230" s="9"/>
      <c r="G230" s="9"/>
      <c r="H230" s="9"/>
      <c r="I230" s="9"/>
      <c r="J230" s="13"/>
      <c r="K230" s="7"/>
      <c r="L230" s="46"/>
      <c r="M230" s="46"/>
      <c r="N230" s="10"/>
      <c r="O230" s="10"/>
      <c r="P230" s="1"/>
      <c r="Q230" s="47"/>
    </row>
    <row r="231" spans="1:17" x14ac:dyDescent="0.2">
      <c r="A231" s="29"/>
      <c r="B231" s="9"/>
      <c r="C231" s="9"/>
      <c r="D231" s="9"/>
      <c r="E231" s="9"/>
      <c r="F231" s="9"/>
      <c r="G231" s="9"/>
      <c r="H231" s="9"/>
      <c r="I231" s="9"/>
      <c r="J231" s="13"/>
      <c r="K231" s="7"/>
      <c r="L231" s="46"/>
      <c r="M231" s="46"/>
      <c r="N231" s="10"/>
      <c r="O231" s="10"/>
      <c r="P231" s="1"/>
      <c r="Q231" s="47"/>
    </row>
    <row r="232" spans="1:17" x14ac:dyDescent="0.2">
      <c r="A232" s="29"/>
      <c r="B232" s="9"/>
      <c r="C232" s="9"/>
      <c r="D232" s="9"/>
      <c r="E232" s="9"/>
      <c r="F232" s="9"/>
      <c r="G232" s="9"/>
      <c r="H232" s="9"/>
      <c r="I232" s="9"/>
      <c r="J232" s="13"/>
      <c r="K232" s="7"/>
      <c r="L232" s="46"/>
      <c r="M232" s="46"/>
      <c r="N232" s="10"/>
      <c r="O232" s="10"/>
      <c r="P232" s="1"/>
      <c r="Q232" s="47"/>
    </row>
    <row r="233" spans="1:17" x14ac:dyDescent="0.2">
      <c r="A233" s="29"/>
      <c r="B233" s="9"/>
      <c r="C233" s="9"/>
      <c r="D233" s="9"/>
      <c r="E233" s="9"/>
      <c r="F233" s="9"/>
      <c r="G233" s="9"/>
      <c r="H233" s="9"/>
      <c r="I233" s="9"/>
      <c r="J233" s="13"/>
      <c r="K233" s="7"/>
      <c r="L233" s="46"/>
      <c r="M233" s="46"/>
      <c r="N233" s="10"/>
      <c r="O233" s="10"/>
      <c r="P233" s="1"/>
      <c r="Q233" s="47"/>
    </row>
    <row r="234" spans="1:17" x14ac:dyDescent="0.2">
      <c r="A234" s="29"/>
      <c r="B234" s="9"/>
      <c r="C234" s="9"/>
      <c r="D234" s="9"/>
      <c r="E234" s="9"/>
      <c r="F234" s="9"/>
      <c r="G234" s="9"/>
      <c r="H234" s="9"/>
      <c r="I234" s="9"/>
      <c r="J234" s="13"/>
      <c r="K234" s="7"/>
      <c r="L234" s="46"/>
      <c r="M234" s="46"/>
      <c r="N234" s="10"/>
      <c r="O234" s="10"/>
      <c r="P234" s="1"/>
      <c r="Q234" s="47"/>
    </row>
    <row r="235" spans="1:17" x14ac:dyDescent="0.2">
      <c r="A235" s="29"/>
      <c r="B235" s="9"/>
      <c r="C235" s="9"/>
      <c r="D235" s="9"/>
      <c r="E235" s="9"/>
      <c r="F235" s="9"/>
      <c r="G235" s="9"/>
      <c r="H235" s="9"/>
      <c r="I235" s="9"/>
      <c r="J235" s="13"/>
      <c r="K235" s="7"/>
      <c r="L235" s="46"/>
      <c r="M235" s="46"/>
      <c r="N235" s="10"/>
      <c r="O235" s="10"/>
      <c r="P235" s="1"/>
      <c r="Q235" s="47"/>
    </row>
    <row r="236" spans="1:17" x14ac:dyDescent="0.2">
      <c r="A236" s="29"/>
      <c r="B236" s="9"/>
      <c r="C236" s="9"/>
      <c r="D236" s="9"/>
      <c r="E236" s="9"/>
      <c r="F236" s="9"/>
      <c r="G236" s="9"/>
      <c r="H236" s="9"/>
      <c r="I236" s="9"/>
      <c r="J236" s="13"/>
      <c r="K236" s="7"/>
      <c r="L236" s="46"/>
      <c r="M236" s="46"/>
      <c r="N236" s="10"/>
      <c r="O236" s="10"/>
      <c r="P236" s="1"/>
      <c r="Q236" s="47"/>
    </row>
    <row r="237" spans="1:17" x14ac:dyDescent="0.2">
      <c r="A237" s="29"/>
      <c r="B237" s="9"/>
      <c r="C237" s="9"/>
      <c r="D237" s="9"/>
      <c r="E237" s="9"/>
      <c r="F237" s="9"/>
      <c r="G237" s="9"/>
      <c r="H237" s="9"/>
      <c r="I237" s="9"/>
      <c r="J237" s="13"/>
      <c r="K237" s="7"/>
      <c r="L237" s="46"/>
      <c r="M237" s="46"/>
      <c r="N237" s="10"/>
      <c r="O237" s="10"/>
      <c r="P237" s="1"/>
      <c r="Q237" s="47"/>
    </row>
    <row r="238" spans="1:17" x14ac:dyDescent="0.2">
      <c r="A238" s="29"/>
      <c r="B238" s="9"/>
      <c r="C238" s="9"/>
      <c r="D238" s="9"/>
      <c r="E238" s="9"/>
      <c r="F238" s="9"/>
      <c r="G238" s="9"/>
      <c r="H238" s="9"/>
      <c r="I238" s="9"/>
      <c r="J238" s="13"/>
      <c r="K238" s="7"/>
      <c r="L238" s="46"/>
      <c r="M238" s="46"/>
      <c r="N238" s="10"/>
      <c r="O238" s="10"/>
      <c r="P238" s="1"/>
      <c r="Q238" s="47"/>
    </row>
    <row r="239" spans="1:17" x14ac:dyDescent="0.2">
      <c r="A239" s="29"/>
      <c r="B239" s="9"/>
      <c r="C239" s="9"/>
      <c r="D239" s="9"/>
      <c r="E239" s="9"/>
      <c r="F239" s="9"/>
      <c r="G239" s="9"/>
      <c r="H239" s="9"/>
      <c r="I239" s="9"/>
      <c r="J239" s="13"/>
      <c r="K239" s="7"/>
      <c r="L239" s="46"/>
      <c r="M239" s="46"/>
      <c r="N239" s="10"/>
      <c r="O239" s="10"/>
      <c r="P239" s="1"/>
      <c r="Q239" s="47"/>
    </row>
    <row r="240" spans="1:17" x14ac:dyDescent="0.2">
      <c r="A240" s="29"/>
      <c r="B240" s="9"/>
      <c r="C240" s="9"/>
      <c r="D240" s="9"/>
      <c r="E240" s="9"/>
      <c r="F240" s="9"/>
      <c r="G240" s="9"/>
      <c r="H240" s="9"/>
      <c r="I240" s="9"/>
      <c r="J240" s="13"/>
      <c r="K240" s="7"/>
      <c r="L240" s="46"/>
      <c r="M240" s="46"/>
      <c r="N240" s="10"/>
      <c r="O240" s="10"/>
      <c r="P240" s="1"/>
      <c r="Q240" s="47"/>
    </row>
    <row r="241" spans="1:17" x14ac:dyDescent="0.2">
      <c r="A241" s="29"/>
      <c r="B241" s="9"/>
      <c r="C241" s="9"/>
      <c r="D241" s="9"/>
      <c r="E241" s="9"/>
      <c r="F241" s="9"/>
      <c r="G241" s="9"/>
      <c r="H241" s="9"/>
      <c r="I241" s="9"/>
      <c r="J241" s="13"/>
      <c r="K241" s="7"/>
      <c r="L241" s="46"/>
      <c r="M241" s="46"/>
      <c r="N241" s="10"/>
      <c r="O241" s="10"/>
      <c r="P241" s="1"/>
      <c r="Q241" s="47"/>
    </row>
    <row r="242" spans="1:17" x14ac:dyDescent="0.2">
      <c r="A242" s="29"/>
      <c r="B242" s="9"/>
      <c r="C242" s="9"/>
      <c r="D242" s="9"/>
      <c r="E242" s="9"/>
      <c r="F242" s="9"/>
      <c r="G242" s="9"/>
      <c r="H242" s="9"/>
      <c r="I242" s="9"/>
      <c r="J242" s="13"/>
      <c r="K242" s="7"/>
      <c r="L242" s="46"/>
      <c r="M242" s="46"/>
      <c r="N242" s="10"/>
      <c r="O242" s="10"/>
      <c r="P242" s="1"/>
      <c r="Q242" s="47"/>
    </row>
    <row r="243" spans="1:17" x14ac:dyDescent="0.2">
      <c r="A243" s="29"/>
      <c r="B243" s="9"/>
      <c r="C243" s="9"/>
      <c r="D243" s="9"/>
      <c r="E243" s="9"/>
      <c r="F243" s="9"/>
      <c r="G243" s="9"/>
      <c r="H243" s="9"/>
      <c r="I243" s="9"/>
      <c r="J243" s="13"/>
      <c r="K243" s="7"/>
      <c r="L243" s="46"/>
      <c r="M243" s="46"/>
      <c r="N243" s="10"/>
      <c r="O243" s="10"/>
      <c r="P243" s="1"/>
      <c r="Q243" s="47"/>
    </row>
    <row r="244" spans="1:17" x14ac:dyDescent="0.2">
      <c r="A244" s="29"/>
      <c r="B244" s="9"/>
      <c r="C244" s="9"/>
      <c r="D244" s="9"/>
      <c r="E244" s="9"/>
      <c r="F244" s="9"/>
      <c r="G244" s="9"/>
      <c r="H244" s="9"/>
      <c r="I244" s="9"/>
      <c r="J244" s="13"/>
      <c r="K244" s="7"/>
      <c r="L244" s="46"/>
      <c r="M244" s="46"/>
      <c r="N244" s="10"/>
      <c r="O244" s="10"/>
      <c r="P244" s="1"/>
      <c r="Q244" s="47"/>
    </row>
    <row r="245" spans="1:17" x14ac:dyDescent="0.2">
      <c r="A245" s="29"/>
      <c r="B245" s="9"/>
      <c r="C245" s="9"/>
      <c r="D245" s="9"/>
      <c r="E245" s="9"/>
      <c r="F245" s="9"/>
      <c r="G245" s="9"/>
      <c r="H245" s="9"/>
      <c r="I245" s="9"/>
      <c r="J245" s="13"/>
      <c r="K245" s="7"/>
      <c r="L245" s="46"/>
      <c r="M245" s="46"/>
      <c r="N245" s="10"/>
      <c r="O245" s="10"/>
      <c r="P245" s="1"/>
      <c r="Q245" s="47"/>
    </row>
    <row r="246" spans="1:17" x14ac:dyDescent="0.2">
      <c r="A246" s="29"/>
      <c r="B246" s="9"/>
      <c r="C246" s="9"/>
      <c r="D246" s="9"/>
      <c r="E246" s="9"/>
      <c r="F246" s="9"/>
      <c r="G246" s="9"/>
      <c r="H246" s="9"/>
      <c r="I246" s="9"/>
      <c r="J246" s="13"/>
      <c r="K246" s="7"/>
      <c r="L246" s="46"/>
      <c r="M246" s="46"/>
      <c r="N246" s="10"/>
      <c r="O246" s="10"/>
      <c r="P246" s="1"/>
      <c r="Q246" s="47"/>
    </row>
    <row r="247" spans="1:17" x14ac:dyDescent="0.2">
      <c r="A247" s="29"/>
      <c r="B247" s="9"/>
      <c r="C247" s="9"/>
      <c r="D247" s="9"/>
      <c r="E247" s="9"/>
      <c r="F247" s="9"/>
      <c r="G247" s="9"/>
      <c r="H247" s="9"/>
      <c r="I247" s="9"/>
      <c r="J247" s="13"/>
      <c r="K247" s="7"/>
      <c r="L247" s="46"/>
      <c r="M247" s="46"/>
      <c r="N247" s="10"/>
      <c r="O247" s="10"/>
      <c r="P247" s="1"/>
      <c r="Q247" s="47"/>
    </row>
    <row r="248" spans="1:17" x14ac:dyDescent="0.2">
      <c r="A248" s="29"/>
      <c r="B248" s="9"/>
      <c r="C248" s="9"/>
      <c r="D248" s="9"/>
      <c r="E248" s="9"/>
      <c r="F248" s="9"/>
      <c r="G248" s="9"/>
      <c r="H248" s="9"/>
      <c r="I248" s="9"/>
      <c r="J248" s="13"/>
      <c r="K248" s="7"/>
      <c r="L248" s="46"/>
      <c r="M248" s="46"/>
      <c r="N248" s="10"/>
      <c r="O248" s="10"/>
      <c r="P248" s="1"/>
      <c r="Q248" s="47"/>
    </row>
    <row r="249" spans="1:17" x14ac:dyDescent="0.2">
      <c r="A249" s="29"/>
      <c r="B249" s="9"/>
      <c r="C249" s="9"/>
      <c r="D249" s="9"/>
      <c r="E249" s="9"/>
      <c r="F249" s="9"/>
      <c r="G249" s="9"/>
      <c r="H249" s="9"/>
      <c r="I249" s="9"/>
      <c r="J249" s="13"/>
      <c r="K249" s="7"/>
      <c r="L249" s="46"/>
      <c r="M249" s="46"/>
      <c r="N249" s="10"/>
      <c r="O249" s="10"/>
      <c r="P249" s="1"/>
      <c r="Q249" s="47"/>
    </row>
    <row r="250" spans="1:17" x14ac:dyDescent="0.2">
      <c r="A250" s="29"/>
      <c r="B250" s="9"/>
      <c r="C250" s="9"/>
      <c r="D250" s="9"/>
      <c r="E250" s="9"/>
      <c r="F250" s="9"/>
      <c r="G250" s="9"/>
      <c r="H250" s="9"/>
      <c r="I250" s="9"/>
      <c r="J250" s="13"/>
      <c r="K250" s="7"/>
      <c r="L250" s="46"/>
      <c r="M250" s="46"/>
      <c r="N250" s="10"/>
      <c r="O250" s="10"/>
      <c r="P250" s="1"/>
      <c r="Q250" s="47"/>
    </row>
    <row r="251" spans="1:17" x14ac:dyDescent="0.2">
      <c r="A251" s="29"/>
      <c r="B251" s="9"/>
      <c r="C251" s="9"/>
      <c r="D251" s="9"/>
      <c r="E251" s="9"/>
      <c r="F251" s="9"/>
      <c r="G251" s="9"/>
      <c r="H251" s="9"/>
      <c r="I251" s="9"/>
      <c r="J251" s="13"/>
      <c r="K251" s="7"/>
      <c r="L251" s="46"/>
      <c r="M251" s="46"/>
      <c r="N251" s="10"/>
      <c r="O251" s="10"/>
      <c r="P251" s="1"/>
      <c r="Q251" s="47"/>
    </row>
    <row r="252" spans="1:17" x14ac:dyDescent="0.2">
      <c r="A252" s="29"/>
      <c r="B252" s="9"/>
      <c r="C252" s="9"/>
      <c r="D252" s="9"/>
      <c r="E252" s="9"/>
      <c r="F252" s="9"/>
      <c r="G252" s="9"/>
      <c r="H252" s="9"/>
      <c r="I252" s="9"/>
      <c r="J252" s="13"/>
      <c r="K252" s="7"/>
      <c r="L252" s="46"/>
      <c r="M252" s="46"/>
      <c r="N252" s="10"/>
      <c r="O252" s="10"/>
      <c r="P252" s="1"/>
      <c r="Q252" s="47"/>
    </row>
    <row r="253" spans="1:17" x14ac:dyDescent="0.2">
      <c r="A253" s="29"/>
      <c r="B253" s="9"/>
      <c r="C253" s="9"/>
      <c r="D253" s="9"/>
      <c r="E253" s="9"/>
      <c r="F253" s="9"/>
      <c r="G253" s="9"/>
      <c r="H253" s="9"/>
      <c r="I253" s="9"/>
      <c r="J253" s="13"/>
      <c r="K253" s="7"/>
      <c r="L253" s="46"/>
      <c r="M253" s="46"/>
      <c r="N253" s="10"/>
      <c r="O253" s="10"/>
      <c r="P253" s="1"/>
      <c r="Q253" s="47"/>
    </row>
    <row r="254" spans="1:17" x14ac:dyDescent="0.2">
      <c r="A254" s="29"/>
      <c r="B254" s="9"/>
      <c r="C254" s="9"/>
      <c r="D254" s="9"/>
      <c r="E254" s="9"/>
      <c r="F254" s="9"/>
      <c r="G254" s="9"/>
      <c r="H254" s="9"/>
      <c r="I254" s="9"/>
      <c r="J254" s="13"/>
      <c r="K254" s="7"/>
      <c r="L254" s="46"/>
      <c r="M254" s="46"/>
      <c r="N254" s="10"/>
      <c r="O254" s="10"/>
      <c r="P254" s="1"/>
      <c r="Q254" s="47"/>
    </row>
    <row r="255" spans="1:17" x14ac:dyDescent="0.2">
      <c r="A255" s="29"/>
      <c r="B255" s="9"/>
      <c r="C255" s="9"/>
      <c r="D255" s="9"/>
      <c r="E255" s="9"/>
      <c r="F255" s="9"/>
      <c r="G255" s="9"/>
      <c r="H255" s="9"/>
      <c r="I255" s="9"/>
      <c r="J255" s="13"/>
      <c r="K255" s="7"/>
      <c r="L255" s="46"/>
      <c r="M255" s="46"/>
      <c r="N255" s="10"/>
      <c r="O255" s="10"/>
      <c r="P255" s="1"/>
      <c r="Q255" s="47"/>
    </row>
    <row r="256" spans="1:17" x14ac:dyDescent="0.2">
      <c r="A256" s="29"/>
      <c r="B256" s="9"/>
      <c r="C256" s="9"/>
      <c r="D256" s="9"/>
      <c r="E256" s="9"/>
      <c r="F256" s="9"/>
      <c r="G256" s="9"/>
      <c r="H256" s="9"/>
      <c r="I256" s="9"/>
      <c r="J256" s="13"/>
      <c r="K256" s="7"/>
      <c r="L256" s="46"/>
      <c r="M256" s="46"/>
      <c r="N256" s="10"/>
      <c r="O256" s="10"/>
      <c r="P256" s="1"/>
      <c r="Q256" s="47"/>
    </row>
    <row r="257" spans="1:17" x14ac:dyDescent="0.2">
      <c r="A257" s="29"/>
      <c r="B257" s="9"/>
      <c r="C257" s="9"/>
      <c r="D257" s="9"/>
      <c r="E257" s="9"/>
      <c r="F257" s="9"/>
      <c r="G257" s="9"/>
      <c r="H257" s="9"/>
      <c r="I257" s="9"/>
      <c r="J257" s="13"/>
      <c r="K257" s="7"/>
      <c r="L257" s="46"/>
      <c r="M257" s="46"/>
      <c r="N257" s="10"/>
      <c r="O257" s="10"/>
      <c r="P257" s="1"/>
      <c r="Q257" s="47"/>
    </row>
    <row r="258" spans="1:17" x14ac:dyDescent="0.2">
      <c r="A258" s="29"/>
      <c r="B258" s="9"/>
      <c r="C258" s="9"/>
      <c r="D258" s="9"/>
      <c r="E258" s="9"/>
      <c r="F258" s="9"/>
      <c r="G258" s="9"/>
      <c r="H258" s="9"/>
      <c r="I258" s="9"/>
      <c r="J258" s="13"/>
      <c r="K258" s="7"/>
      <c r="L258" s="46"/>
      <c r="M258" s="46"/>
      <c r="N258" s="10"/>
      <c r="O258" s="10"/>
      <c r="P258" s="1"/>
      <c r="Q258" s="47"/>
    </row>
    <row r="259" spans="1:17" x14ac:dyDescent="0.2">
      <c r="A259" s="29"/>
      <c r="B259" s="9"/>
      <c r="C259" s="9"/>
      <c r="D259" s="9"/>
      <c r="E259" s="9"/>
      <c r="F259" s="9"/>
      <c r="G259" s="9"/>
      <c r="H259" s="9"/>
      <c r="I259" s="9"/>
      <c r="J259" s="13"/>
      <c r="K259" s="7"/>
      <c r="L259" s="46"/>
      <c r="M259" s="46"/>
      <c r="N259" s="10"/>
      <c r="O259" s="10"/>
      <c r="P259" s="1"/>
      <c r="Q259" s="47"/>
    </row>
    <row r="260" spans="1:17" x14ac:dyDescent="0.2">
      <c r="A260" s="29"/>
      <c r="B260" s="9"/>
      <c r="C260" s="9"/>
      <c r="D260" s="9"/>
      <c r="E260" s="9"/>
      <c r="F260" s="9"/>
      <c r="G260" s="9"/>
      <c r="H260" s="9"/>
      <c r="I260" s="9"/>
      <c r="J260" s="13"/>
      <c r="K260" s="7"/>
      <c r="L260" s="46"/>
      <c r="M260" s="46"/>
      <c r="N260" s="10"/>
      <c r="O260" s="10"/>
      <c r="P260" s="1"/>
      <c r="Q260" s="47"/>
    </row>
    <row r="261" spans="1:17" x14ac:dyDescent="0.2">
      <c r="A261" s="29"/>
      <c r="B261" s="9"/>
      <c r="C261" s="9"/>
      <c r="D261" s="9"/>
      <c r="E261" s="9"/>
      <c r="F261" s="9"/>
      <c r="G261" s="9"/>
      <c r="H261" s="9"/>
      <c r="I261" s="9"/>
      <c r="J261" s="13"/>
      <c r="K261" s="7"/>
      <c r="L261" s="46"/>
      <c r="M261" s="46"/>
      <c r="N261" s="10"/>
      <c r="O261" s="10"/>
      <c r="P261" s="1"/>
      <c r="Q261" s="47"/>
    </row>
    <row r="262" spans="1:17" x14ac:dyDescent="0.2">
      <c r="A262" s="29"/>
      <c r="B262" s="9"/>
      <c r="C262" s="9"/>
      <c r="D262" s="9"/>
      <c r="E262" s="9"/>
      <c r="F262" s="9"/>
      <c r="G262" s="9"/>
      <c r="H262" s="9"/>
      <c r="I262" s="9"/>
      <c r="J262" s="13"/>
      <c r="K262" s="7"/>
      <c r="L262" s="46"/>
      <c r="M262" s="46"/>
      <c r="N262" s="10"/>
      <c r="O262" s="10"/>
      <c r="P262" s="1"/>
      <c r="Q262" s="47"/>
    </row>
    <row r="263" spans="1:17" x14ac:dyDescent="0.2">
      <c r="A263" s="29"/>
      <c r="B263" s="9"/>
      <c r="C263" s="9"/>
      <c r="D263" s="9"/>
      <c r="E263" s="9"/>
      <c r="F263" s="9"/>
      <c r="G263" s="9"/>
      <c r="H263" s="9"/>
      <c r="I263" s="9"/>
      <c r="J263" s="13"/>
      <c r="K263" s="7"/>
      <c r="L263" s="46"/>
      <c r="M263" s="46"/>
      <c r="N263" s="10"/>
      <c r="O263" s="10"/>
      <c r="P263" s="1"/>
      <c r="Q263" s="47"/>
    </row>
    <row r="264" spans="1:17" x14ac:dyDescent="0.2">
      <c r="A264" s="29"/>
      <c r="B264" s="9"/>
      <c r="C264" s="9"/>
      <c r="D264" s="9"/>
      <c r="E264" s="9"/>
      <c r="F264" s="9"/>
      <c r="G264" s="9"/>
      <c r="H264" s="9"/>
      <c r="I264" s="9"/>
      <c r="J264" s="13"/>
      <c r="K264" s="7"/>
      <c r="L264" s="46"/>
      <c r="M264" s="46"/>
      <c r="N264" s="10"/>
      <c r="O264" s="10"/>
      <c r="P264" s="1"/>
      <c r="Q264" s="47"/>
    </row>
    <row r="265" spans="1:17" x14ac:dyDescent="0.2">
      <c r="A265" s="29"/>
      <c r="B265" s="9"/>
      <c r="C265" s="9"/>
      <c r="D265" s="9"/>
      <c r="E265" s="9"/>
      <c r="F265" s="9"/>
      <c r="G265" s="9"/>
      <c r="H265" s="9"/>
      <c r="I265" s="9"/>
      <c r="J265" s="13"/>
      <c r="K265" s="7"/>
      <c r="L265" s="46"/>
      <c r="M265" s="46"/>
      <c r="N265" s="10"/>
      <c r="O265" s="10"/>
      <c r="P265" s="1"/>
      <c r="Q265" s="47"/>
    </row>
    <row r="266" spans="1:17" x14ac:dyDescent="0.2">
      <c r="A266" s="29"/>
      <c r="B266" s="9"/>
      <c r="C266" s="9"/>
      <c r="D266" s="9"/>
      <c r="E266" s="9"/>
      <c r="F266" s="9"/>
      <c r="G266" s="9"/>
      <c r="H266" s="9"/>
      <c r="I266" s="9"/>
      <c r="J266" s="13"/>
      <c r="K266" s="7"/>
      <c r="L266" s="46"/>
      <c r="M266" s="46"/>
      <c r="N266" s="10"/>
      <c r="O266" s="10"/>
      <c r="P266" s="1"/>
      <c r="Q266" s="47"/>
    </row>
    <row r="267" spans="1:17" x14ac:dyDescent="0.2">
      <c r="A267" s="29"/>
      <c r="B267" s="9"/>
      <c r="C267" s="9"/>
      <c r="D267" s="9"/>
      <c r="E267" s="9"/>
      <c r="F267" s="9"/>
      <c r="G267" s="9"/>
      <c r="H267" s="9"/>
      <c r="I267" s="9"/>
      <c r="J267" s="13"/>
      <c r="K267" s="7"/>
      <c r="L267" s="46"/>
      <c r="M267" s="46"/>
      <c r="N267" s="10"/>
      <c r="O267" s="10"/>
      <c r="P267" s="1"/>
      <c r="Q267" s="47"/>
    </row>
    <row r="268" spans="1:17" x14ac:dyDescent="0.2">
      <c r="A268" s="29"/>
      <c r="B268" s="9"/>
      <c r="C268" s="9"/>
      <c r="D268" s="9"/>
      <c r="E268" s="9"/>
      <c r="F268" s="9"/>
      <c r="G268" s="9"/>
      <c r="H268" s="9"/>
      <c r="I268" s="9"/>
      <c r="J268" s="13"/>
      <c r="K268" s="7"/>
      <c r="L268" s="46"/>
      <c r="M268" s="46"/>
      <c r="N268" s="10"/>
      <c r="O268" s="10"/>
      <c r="P268" s="1"/>
      <c r="Q268" s="47"/>
    </row>
    <row r="269" spans="1:17" x14ac:dyDescent="0.2">
      <c r="A269" s="29"/>
      <c r="B269" s="9"/>
      <c r="C269" s="9"/>
      <c r="D269" s="9"/>
      <c r="E269" s="9"/>
      <c r="F269" s="9"/>
      <c r="G269" s="9"/>
      <c r="H269" s="9"/>
      <c r="I269" s="9"/>
      <c r="J269" s="13"/>
      <c r="K269" s="7"/>
      <c r="L269" s="46"/>
      <c r="M269" s="46"/>
      <c r="N269" s="10"/>
      <c r="O269" s="10"/>
      <c r="P269" s="1"/>
      <c r="Q269" s="47"/>
    </row>
    <row r="270" spans="1:17" x14ac:dyDescent="0.2">
      <c r="A270" s="29"/>
      <c r="B270" s="9"/>
      <c r="C270" s="9"/>
      <c r="D270" s="9"/>
      <c r="E270" s="9"/>
      <c r="F270" s="9"/>
      <c r="G270" s="9"/>
      <c r="H270" s="9"/>
      <c r="I270" s="9"/>
      <c r="J270" s="13"/>
      <c r="K270" s="7"/>
      <c r="L270" s="46"/>
      <c r="M270" s="46"/>
      <c r="N270" s="10"/>
      <c r="O270" s="10"/>
      <c r="P270" s="1"/>
      <c r="Q270" s="47"/>
    </row>
    <row r="271" spans="1:17" x14ac:dyDescent="0.2">
      <c r="A271" s="29"/>
      <c r="B271" s="9"/>
      <c r="C271" s="9"/>
      <c r="D271" s="9"/>
      <c r="E271" s="9"/>
      <c r="F271" s="9"/>
      <c r="G271" s="9"/>
      <c r="H271" s="9"/>
      <c r="I271" s="9"/>
      <c r="J271" s="13"/>
      <c r="K271" s="7"/>
      <c r="L271" s="46"/>
      <c r="M271" s="46"/>
      <c r="N271" s="10"/>
      <c r="O271" s="10"/>
      <c r="P271" s="1"/>
      <c r="Q271" s="47"/>
    </row>
    <row r="272" spans="1:17" x14ac:dyDescent="0.2">
      <c r="A272" s="29"/>
      <c r="B272" s="9"/>
      <c r="C272" s="9"/>
      <c r="D272" s="9"/>
      <c r="E272" s="9"/>
      <c r="F272" s="9"/>
      <c r="G272" s="9"/>
      <c r="H272" s="9"/>
      <c r="I272" s="9"/>
      <c r="J272" s="13"/>
      <c r="K272" s="7"/>
      <c r="L272" s="46"/>
      <c r="M272" s="46"/>
      <c r="N272" s="10"/>
      <c r="O272" s="10"/>
      <c r="P272" s="1"/>
      <c r="Q272" s="47"/>
    </row>
    <row r="273" spans="1:17" x14ac:dyDescent="0.2">
      <c r="A273" s="29"/>
      <c r="B273" s="9"/>
      <c r="C273" s="9"/>
      <c r="D273" s="9"/>
      <c r="E273" s="9"/>
      <c r="F273" s="9"/>
      <c r="G273" s="9"/>
      <c r="H273" s="9"/>
      <c r="I273" s="9"/>
      <c r="J273" s="13"/>
      <c r="K273" s="7"/>
      <c r="L273" s="46"/>
      <c r="M273" s="46"/>
      <c r="N273" s="10"/>
      <c r="O273" s="10"/>
      <c r="P273" s="1"/>
      <c r="Q273" s="47"/>
    </row>
    <row r="274" spans="1:17" x14ac:dyDescent="0.2">
      <c r="A274" s="29"/>
      <c r="B274" s="9"/>
      <c r="C274" s="9"/>
      <c r="D274" s="9"/>
      <c r="E274" s="9"/>
      <c r="F274" s="9"/>
      <c r="G274" s="9"/>
      <c r="H274" s="9"/>
      <c r="I274" s="9"/>
      <c r="J274" s="13"/>
      <c r="K274" s="7"/>
      <c r="L274" s="46"/>
      <c r="M274" s="46"/>
      <c r="N274" s="10"/>
      <c r="O274" s="10"/>
      <c r="P274" s="1"/>
      <c r="Q274" s="47"/>
    </row>
    <row r="275" spans="1:17" x14ac:dyDescent="0.2">
      <c r="A275" s="29"/>
      <c r="B275" s="9"/>
      <c r="C275" s="9"/>
      <c r="D275" s="9"/>
      <c r="E275" s="9"/>
      <c r="F275" s="9"/>
      <c r="G275" s="9"/>
      <c r="H275" s="9"/>
      <c r="I275" s="9"/>
      <c r="J275" s="13"/>
      <c r="K275" s="7"/>
      <c r="L275" s="46"/>
      <c r="M275" s="46"/>
      <c r="N275" s="10"/>
      <c r="O275" s="10"/>
      <c r="P275" s="1"/>
      <c r="Q275" s="47"/>
    </row>
    <row r="276" spans="1:17" x14ac:dyDescent="0.2">
      <c r="A276" s="29"/>
      <c r="B276" s="9"/>
      <c r="C276" s="9"/>
      <c r="D276" s="9"/>
      <c r="E276" s="9"/>
      <c r="F276" s="9"/>
      <c r="G276" s="9"/>
      <c r="H276" s="9"/>
      <c r="I276" s="9"/>
      <c r="J276" s="13"/>
      <c r="K276" s="7"/>
      <c r="L276" s="46"/>
      <c r="M276" s="46"/>
      <c r="N276" s="10"/>
      <c r="O276" s="10"/>
      <c r="P276" s="1"/>
      <c r="Q276" s="47"/>
    </row>
    <row r="277" spans="1:17" x14ac:dyDescent="0.2">
      <c r="A277" s="29"/>
      <c r="B277" s="9"/>
      <c r="C277" s="9"/>
      <c r="D277" s="9"/>
      <c r="E277" s="9"/>
      <c r="F277" s="9"/>
      <c r="G277" s="9"/>
      <c r="H277" s="9"/>
      <c r="I277" s="9"/>
      <c r="J277" s="13"/>
      <c r="K277" s="7"/>
      <c r="L277" s="46"/>
      <c r="M277" s="46"/>
      <c r="N277" s="10"/>
      <c r="O277" s="10"/>
      <c r="P277" s="1"/>
      <c r="Q277" s="47"/>
    </row>
    <row r="278" spans="1:17" x14ac:dyDescent="0.2">
      <c r="A278" s="29"/>
      <c r="B278" s="9"/>
      <c r="C278" s="9"/>
      <c r="D278" s="9"/>
      <c r="E278" s="9"/>
      <c r="F278" s="9"/>
      <c r="G278" s="9"/>
      <c r="H278" s="9"/>
      <c r="I278" s="9"/>
      <c r="J278" s="13"/>
      <c r="K278" s="7"/>
      <c r="L278" s="46"/>
      <c r="M278" s="46"/>
      <c r="N278" s="10"/>
      <c r="O278" s="10"/>
      <c r="P278" s="1"/>
      <c r="Q278" s="47"/>
    </row>
    <row r="279" spans="1:17" x14ac:dyDescent="0.2">
      <c r="A279" s="29"/>
      <c r="B279" s="9"/>
      <c r="C279" s="9"/>
      <c r="D279" s="9"/>
      <c r="E279" s="9"/>
      <c r="F279" s="9"/>
      <c r="G279" s="9"/>
      <c r="H279" s="9"/>
      <c r="I279" s="9"/>
      <c r="J279" s="13"/>
      <c r="K279" s="7"/>
      <c r="L279" s="46"/>
      <c r="M279" s="46"/>
      <c r="N279" s="10"/>
      <c r="O279" s="10"/>
      <c r="P279" s="1"/>
      <c r="Q279" s="47"/>
    </row>
    <row r="280" spans="1:17" x14ac:dyDescent="0.2">
      <c r="A280" s="29"/>
      <c r="B280" s="9"/>
      <c r="C280" s="9"/>
      <c r="D280" s="9"/>
      <c r="E280" s="9"/>
      <c r="F280" s="9"/>
      <c r="G280" s="9"/>
      <c r="H280" s="9"/>
      <c r="I280" s="9"/>
      <c r="J280" s="13"/>
      <c r="K280" s="7"/>
      <c r="L280" s="46"/>
      <c r="M280" s="46"/>
      <c r="N280" s="10"/>
      <c r="O280" s="10"/>
      <c r="P280" s="1"/>
      <c r="Q280" s="47"/>
    </row>
    <row r="281" spans="1:17" x14ac:dyDescent="0.2">
      <c r="A281" s="29"/>
      <c r="B281" s="9"/>
      <c r="C281" s="9"/>
      <c r="D281" s="9"/>
      <c r="E281" s="9"/>
      <c r="F281" s="9"/>
      <c r="G281" s="9"/>
      <c r="H281" s="9"/>
      <c r="I281" s="9"/>
      <c r="J281" s="13"/>
      <c r="K281" s="7"/>
      <c r="L281" s="46"/>
      <c r="M281" s="46"/>
      <c r="N281" s="10"/>
      <c r="O281" s="10"/>
      <c r="P281" s="1"/>
      <c r="Q281" s="47"/>
    </row>
    <row r="282" spans="1:17" x14ac:dyDescent="0.2">
      <c r="A282" s="29"/>
      <c r="B282" s="9"/>
      <c r="C282" s="9"/>
      <c r="D282" s="9"/>
      <c r="E282" s="9"/>
      <c r="F282" s="9"/>
      <c r="G282" s="9"/>
      <c r="H282" s="9"/>
      <c r="I282" s="9"/>
      <c r="J282" s="13"/>
      <c r="K282" s="7"/>
      <c r="L282" s="46"/>
      <c r="M282" s="46"/>
      <c r="N282" s="10"/>
      <c r="O282" s="10"/>
      <c r="P282" s="1"/>
      <c r="Q282" s="47"/>
    </row>
    <row r="283" spans="1:17" x14ac:dyDescent="0.2">
      <c r="A283" s="29"/>
      <c r="B283" s="9"/>
      <c r="C283" s="9"/>
      <c r="D283" s="9"/>
      <c r="E283" s="9"/>
      <c r="F283" s="9"/>
      <c r="G283" s="9"/>
      <c r="H283" s="9"/>
      <c r="I283" s="9"/>
      <c r="J283" s="13"/>
      <c r="K283" s="7"/>
      <c r="L283" s="46"/>
      <c r="M283" s="46"/>
      <c r="N283" s="10"/>
      <c r="O283" s="10"/>
      <c r="P283" s="1"/>
      <c r="Q283" s="47"/>
    </row>
    <row r="284" spans="1:17" x14ac:dyDescent="0.2">
      <c r="A284" s="29"/>
      <c r="B284" s="9"/>
      <c r="C284" s="9"/>
      <c r="D284" s="9"/>
      <c r="E284" s="9"/>
      <c r="F284" s="9"/>
      <c r="G284" s="9"/>
      <c r="H284" s="9"/>
      <c r="I284" s="9"/>
      <c r="J284" s="13"/>
      <c r="K284" s="7"/>
      <c r="L284" s="46"/>
      <c r="M284" s="46"/>
      <c r="N284" s="10"/>
      <c r="O284" s="10"/>
      <c r="P284" s="1"/>
      <c r="Q284" s="47"/>
    </row>
    <row r="285" spans="1:17" x14ac:dyDescent="0.2">
      <c r="A285" s="29"/>
      <c r="B285" s="9"/>
      <c r="C285" s="9"/>
      <c r="D285" s="9"/>
      <c r="E285" s="9"/>
      <c r="F285" s="9"/>
      <c r="G285" s="9"/>
      <c r="H285" s="9"/>
      <c r="I285" s="9"/>
      <c r="J285" s="13"/>
      <c r="K285" s="7"/>
      <c r="L285" s="46"/>
      <c r="M285" s="46"/>
      <c r="N285" s="10"/>
      <c r="O285" s="10"/>
      <c r="P285" s="1"/>
      <c r="Q285" s="47"/>
    </row>
    <row r="286" spans="1:17" x14ac:dyDescent="0.2">
      <c r="A286" s="29"/>
      <c r="B286" s="9"/>
      <c r="C286" s="9"/>
      <c r="D286" s="9"/>
      <c r="E286" s="9"/>
      <c r="F286" s="9"/>
      <c r="G286" s="9"/>
      <c r="H286" s="9"/>
      <c r="I286" s="9"/>
      <c r="J286" s="13"/>
      <c r="K286" s="7"/>
      <c r="L286" s="46"/>
      <c r="M286" s="46"/>
      <c r="N286" s="10"/>
      <c r="O286" s="10"/>
      <c r="P286" s="1"/>
      <c r="Q286" s="47"/>
    </row>
    <row r="287" spans="1:17" x14ac:dyDescent="0.2">
      <c r="A287" s="29"/>
      <c r="B287" s="9"/>
      <c r="C287" s="9"/>
      <c r="D287" s="9"/>
      <c r="E287" s="9"/>
      <c r="F287" s="9"/>
      <c r="G287" s="9"/>
      <c r="H287" s="9"/>
      <c r="I287" s="9"/>
      <c r="J287" s="13"/>
      <c r="K287" s="7"/>
      <c r="L287" s="46"/>
      <c r="M287" s="46"/>
      <c r="N287" s="10"/>
      <c r="O287" s="10"/>
      <c r="P287" s="1"/>
      <c r="Q287" s="47"/>
    </row>
    <row r="288" spans="1:17" x14ac:dyDescent="0.2">
      <c r="A288" s="29"/>
      <c r="B288" s="9"/>
      <c r="C288" s="9"/>
      <c r="D288" s="9"/>
      <c r="E288" s="9"/>
      <c r="F288" s="9"/>
      <c r="G288" s="9"/>
      <c r="H288" s="9"/>
      <c r="I288" s="9"/>
      <c r="J288" s="13"/>
      <c r="K288" s="7"/>
      <c r="L288" s="46"/>
      <c r="M288" s="46"/>
      <c r="N288" s="10"/>
      <c r="O288" s="10"/>
      <c r="P288" s="1"/>
      <c r="Q288" s="47"/>
    </row>
    <row r="289" spans="1:17" x14ac:dyDescent="0.2">
      <c r="A289" s="29"/>
      <c r="B289" s="9"/>
      <c r="C289" s="9"/>
      <c r="D289" s="9"/>
      <c r="E289" s="9"/>
      <c r="F289" s="9"/>
      <c r="G289" s="9"/>
      <c r="H289" s="9"/>
      <c r="I289" s="9"/>
      <c r="J289" s="13"/>
      <c r="K289" s="7"/>
      <c r="L289" s="46"/>
      <c r="M289" s="46"/>
      <c r="N289" s="10"/>
      <c r="O289" s="10"/>
      <c r="P289" s="1"/>
      <c r="Q289" s="47"/>
    </row>
    <row r="290" spans="1:17" x14ac:dyDescent="0.2">
      <c r="A290" s="29"/>
      <c r="B290" s="9"/>
      <c r="C290" s="9"/>
      <c r="D290" s="9"/>
      <c r="E290" s="9"/>
      <c r="F290" s="9"/>
      <c r="G290" s="9"/>
      <c r="H290" s="9"/>
      <c r="I290" s="9"/>
      <c r="J290" s="13"/>
      <c r="K290" s="7"/>
      <c r="L290" s="46"/>
      <c r="M290" s="46"/>
      <c r="N290" s="10"/>
      <c r="O290" s="10"/>
      <c r="P290" s="1"/>
      <c r="Q290" s="47"/>
    </row>
    <row r="291" spans="1:17" x14ac:dyDescent="0.2">
      <c r="A291" s="29"/>
      <c r="B291" s="9"/>
      <c r="C291" s="9"/>
      <c r="D291" s="9"/>
      <c r="E291" s="9"/>
      <c r="F291" s="9"/>
      <c r="G291" s="9"/>
      <c r="H291" s="9"/>
      <c r="I291" s="9"/>
      <c r="J291" s="13"/>
      <c r="K291" s="7"/>
      <c r="L291" s="46"/>
      <c r="M291" s="46"/>
      <c r="N291" s="10"/>
      <c r="O291" s="10"/>
      <c r="P291" s="1"/>
      <c r="Q291" s="47"/>
    </row>
    <row r="292" spans="1:17" x14ac:dyDescent="0.2">
      <c r="A292" s="29"/>
      <c r="B292" s="9"/>
      <c r="C292" s="9"/>
      <c r="D292" s="9"/>
      <c r="E292" s="9"/>
      <c r="F292" s="9"/>
      <c r="G292" s="9"/>
      <c r="H292" s="9"/>
      <c r="I292" s="9"/>
      <c r="J292" s="13"/>
      <c r="K292" s="7"/>
      <c r="L292" s="46"/>
      <c r="M292" s="46"/>
      <c r="N292" s="10"/>
      <c r="O292" s="10"/>
      <c r="P292" s="1"/>
      <c r="Q292" s="47"/>
    </row>
    <row r="293" spans="1:17" x14ac:dyDescent="0.2">
      <c r="A293" s="29"/>
      <c r="B293" s="9"/>
      <c r="C293" s="9"/>
      <c r="D293" s="9"/>
      <c r="E293" s="9"/>
      <c r="F293" s="9"/>
      <c r="G293" s="9"/>
      <c r="H293" s="9"/>
      <c r="I293" s="9"/>
      <c r="J293" s="13"/>
      <c r="K293" s="7"/>
      <c r="L293" s="46"/>
      <c r="M293" s="46"/>
      <c r="N293" s="10"/>
      <c r="O293" s="10"/>
      <c r="P293" s="1"/>
      <c r="Q293" s="47"/>
    </row>
    <row r="294" spans="1:17" x14ac:dyDescent="0.2">
      <c r="A294" s="29"/>
      <c r="B294" s="9"/>
      <c r="C294" s="9"/>
      <c r="D294" s="9"/>
      <c r="E294" s="9"/>
      <c r="F294" s="9"/>
      <c r="G294" s="9"/>
      <c r="H294" s="9"/>
      <c r="I294" s="9"/>
      <c r="J294" s="13"/>
      <c r="K294" s="7"/>
      <c r="L294" s="46"/>
      <c r="M294" s="46"/>
      <c r="N294" s="10"/>
      <c r="O294" s="10"/>
      <c r="P294" s="1"/>
      <c r="Q294" s="47"/>
    </row>
    <row r="295" spans="1:17" x14ac:dyDescent="0.2">
      <c r="A295" s="29"/>
      <c r="B295" s="9"/>
      <c r="C295" s="9"/>
      <c r="D295" s="9"/>
      <c r="E295" s="9"/>
      <c r="F295" s="9"/>
      <c r="G295" s="9"/>
      <c r="H295" s="9"/>
      <c r="I295" s="9"/>
      <c r="J295" s="13"/>
      <c r="K295" s="7"/>
      <c r="L295" s="46"/>
      <c r="M295" s="46"/>
      <c r="N295" s="10"/>
      <c r="O295" s="10"/>
      <c r="P295" s="1"/>
      <c r="Q295" s="47"/>
    </row>
    <row r="296" spans="1:17" x14ac:dyDescent="0.2">
      <c r="A296" s="29"/>
      <c r="B296" s="9"/>
      <c r="C296" s="9"/>
      <c r="D296" s="9"/>
      <c r="E296" s="9"/>
      <c r="F296" s="9"/>
      <c r="G296" s="9"/>
      <c r="H296" s="9"/>
      <c r="I296" s="9"/>
      <c r="J296" s="13"/>
      <c r="K296" s="7"/>
      <c r="L296" s="46"/>
      <c r="M296" s="46"/>
      <c r="N296" s="10"/>
      <c r="O296" s="10"/>
      <c r="P296" s="1"/>
      <c r="Q296" s="47"/>
    </row>
    <row r="297" spans="1:17" x14ac:dyDescent="0.2">
      <c r="A297" s="29"/>
      <c r="B297" s="9"/>
      <c r="C297" s="9"/>
      <c r="D297" s="9"/>
      <c r="E297" s="9"/>
      <c r="F297" s="9"/>
      <c r="G297" s="9"/>
      <c r="H297" s="9"/>
      <c r="I297" s="9"/>
      <c r="J297" s="13"/>
      <c r="K297" s="7"/>
      <c r="L297" s="46"/>
      <c r="M297" s="46"/>
      <c r="N297" s="10"/>
      <c r="O297" s="10"/>
      <c r="P297" s="1"/>
      <c r="Q297" s="47"/>
    </row>
    <row r="298" spans="1:17" x14ac:dyDescent="0.2">
      <c r="A298" s="29"/>
      <c r="B298" s="9"/>
      <c r="C298" s="9"/>
      <c r="D298" s="9"/>
      <c r="E298" s="9"/>
      <c r="F298" s="9"/>
      <c r="G298" s="9"/>
      <c r="H298" s="9"/>
      <c r="I298" s="9"/>
      <c r="J298" s="13"/>
      <c r="K298" s="7"/>
      <c r="L298" s="46"/>
      <c r="M298" s="46"/>
      <c r="N298" s="10"/>
      <c r="O298" s="10"/>
      <c r="P298" s="1"/>
      <c r="Q298" s="47"/>
    </row>
    <row r="299" spans="1:17" x14ac:dyDescent="0.2">
      <c r="A299" s="29"/>
      <c r="B299" s="9"/>
      <c r="C299" s="9"/>
      <c r="D299" s="9"/>
      <c r="E299" s="9"/>
      <c r="F299" s="9"/>
      <c r="G299" s="9"/>
      <c r="H299" s="9"/>
      <c r="I299" s="9"/>
      <c r="J299" s="13"/>
      <c r="K299" s="7"/>
      <c r="L299" s="46"/>
      <c r="M299" s="46"/>
      <c r="N299" s="10"/>
      <c r="O299" s="10"/>
      <c r="P299" s="1"/>
      <c r="Q299" s="47"/>
    </row>
    <row r="300" spans="1:17" x14ac:dyDescent="0.2">
      <c r="A300" s="29"/>
      <c r="B300" s="9"/>
      <c r="C300" s="9"/>
      <c r="D300" s="9"/>
      <c r="E300" s="9"/>
      <c r="F300" s="9"/>
      <c r="G300" s="9"/>
      <c r="H300" s="9"/>
      <c r="I300" s="9"/>
      <c r="J300" s="13"/>
      <c r="K300" s="7"/>
      <c r="L300" s="46"/>
      <c r="M300" s="46"/>
      <c r="N300" s="10"/>
      <c r="O300" s="10"/>
      <c r="P300" s="1"/>
      <c r="Q300" s="47"/>
    </row>
    <row r="301" spans="1:17" x14ac:dyDescent="0.2">
      <c r="A301" s="29"/>
      <c r="B301" s="9"/>
      <c r="C301" s="9"/>
      <c r="D301" s="9"/>
      <c r="E301" s="9"/>
      <c r="F301" s="9"/>
      <c r="G301" s="9"/>
      <c r="H301" s="9"/>
      <c r="I301" s="9"/>
      <c r="J301" s="13"/>
      <c r="K301" s="7"/>
      <c r="L301" s="46"/>
      <c r="M301" s="46"/>
      <c r="N301" s="10"/>
      <c r="O301" s="10"/>
      <c r="P301" s="1"/>
      <c r="Q301" s="47"/>
    </row>
    <row r="302" spans="1:17" x14ac:dyDescent="0.2">
      <c r="A302" s="29"/>
      <c r="B302" s="9"/>
      <c r="C302" s="9"/>
      <c r="D302" s="9"/>
      <c r="E302" s="9"/>
      <c r="F302" s="9"/>
      <c r="G302" s="9"/>
      <c r="H302" s="9"/>
      <c r="I302" s="9"/>
      <c r="J302" s="13"/>
      <c r="K302" s="7"/>
      <c r="L302" s="46"/>
      <c r="M302" s="46"/>
      <c r="N302" s="10"/>
      <c r="O302" s="10"/>
      <c r="P302" s="1"/>
      <c r="Q302" s="47"/>
    </row>
    <row r="303" spans="1:17" x14ac:dyDescent="0.2">
      <c r="A303" s="29"/>
      <c r="B303" s="9"/>
      <c r="C303" s="9"/>
      <c r="D303" s="9"/>
      <c r="E303" s="9"/>
      <c r="F303" s="9"/>
      <c r="G303" s="9"/>
      <c r="H303" s="9"/>
      <c r="I303" s="9"/>
      <c r="J303" s="13"/>
      <c r="K303" s="7"/>
      <c r="L303" s="46"/>
      <c r="M303" s="46"/>
      <c r="N303" s="10"/>
      <c r="O303" s="10"/>
      <c r="P303" s="1"/>
      <c r="Q303" s="47"/>
    </row>
    <row r="304" spans="1:17" x14ac:dyDescent="0.2">
      <c r="A304" s="29"/>
      <c r="B304" s="9"/>
      <c r="C304" s="9"/>
      <c r="D304" s="9"/>
      <c r="E304" s="9"/>
      <c r="F304" s="9"/>
      <c r="G304" s="9"/>
      <c r="H304" s="9"/>
      <c r="I304" s="9"/>
      <c r="J304" s="13"/>
      <c r="K304" s="7"/>
      <c r="L304" s="46"/>
      <c r="M304" s="46"/>
      <c r="N304" s="10"/>
      <c r="O304" s="10"/>
      <c r="P304" s="1"/>
      <c r="Q304" s="47"/>
    </row>
    <row r="305" spans="1:17" x14ac:dyDescent="0.2">
      <c r="A305" s="29"/>
      <c r="B305" s="9"/>
      <c r="C305" s="9"/>
      <c r="D305" s="9"/>
      <c r="E305" s="9"/>
      <c r="F305" s="9"/>
      <c r="G305" s="9"/>
      <c r="H305" s="9"/>
      <c r="I305" s="9"/>
      <c r="J305" s="13"/>
      <c r="K305" s="7"/>
      <c r="L305" s="46"/>
      <c r="M305" s="46"/>
      <c r="N305" s="10"/>
      <c r="O305" s="10"/>
      <c r="P305" s="1"/>
      <c r="Q305" s="47"/>
    </row>
    <row r="306" spans="1:17" x14ac:dyDescent="0.2">
      <c r="A306" s="29"/>
      <c r="B306" s="9"/>
      <c r="C306" s="9"/>
      <c r="D306" s="9"/>
      <c r="E306" s="9"/>
      <c r="F306" s="9"/>
      <c r="G306" s="9"/>
      <c r="H306" s="9"/>
      <c r="I306" s="9"/>
      <c r="J306" s="13"/>
      <c r="K306" s="7"/>
      <c r="L306" s="46"/>
      <c r="M306" s="46"/>
      <c r="N306" s="10"/>
      <c r="O306" s="10"/>
      <c r="P306" s="1"/>
      <c r="Q306" s="47"/>
    </row>
    <row r="307" spans="1:17" x14ac:dyDescent="0.2">
      <c r="A307" s="29"/>
      <c r="B307" s="9"/>
      <c r="C307" s="9"/>
      <c r="D307" s="9"/>
      <c r="E307" s="9"/>
      <c r="F307" s="9"/>
      <c r="G307" s="9"/>
      <c r="H307" s="9"/>
      <c r="I307" s="9"/>
      <c r="J307" s="13"/>
      <c r="K307" s="7"/>
      <c r="L307" s="46"/>
      <c r="M307" s="46"/>
      <c r="N307" s="10"/>
      <c r="O307" s="10"/>
      <c r="P307" s="1"/>
      <c r="Q307" s="47"/>
    </row>
    <row r="308" spans="1:17" x14ac:dyDescent="0.2">
      <c r="A308" s="29"/>
      <c r="B308" s="9"/>
      <c r="C308" s="9"/>
      <c r="D308" s="9"/>
      <c r="E308" s="9"/>
      <c r="F308" s="9"/>
      <c r="G308" s="9"/>
      <c r="H308" s="9"/>
      <c r="I308" s="9"/>
      <c r="J308" s="13"/>
      <c r="K308" s="7"/>
      <c r="L308" s="46"/>
      <c r="M308" s="46"/>
      <c r="N308" s="10"/>
      <c r="O308" s="10"/>
      <c r="P308" s="1"/>
      <c r="Q308" s="47"/>
    </row>
    <row r="309" spans="1:17" x14ac:dyDescent="0.2">
      <c r="A309" s="29"/>
      <c r="B309" s="9"/>
      <c r="C309" s="9"/>
      <c r="D309" s="9"/>
      <c r="E309" s="9"/>
      <c r="F309" s="9"/>
      <c r="G309" s="9"/>
      <c r="H309" s="9"/>
      <c r="I309" s="9"/>
      <c r="J309" s="13"/>
      <c r="K309" s="7"/>
      <c r="L309" s="46"/>
      <c r="M309" s="46"/>
      <c r="N309" s="10"/>
      <c r="O309" s="10"/>
      <c r="P309" s="1"/>
      <c r="Q309" s="47"/>
    </row>
    <row r="310" spans="1:17" x14ac:dyDescent="0.2">
      <c r="A310" s="29"/>
      <c r="B310" s="9"/>
      <c r="C310" s="9"/>
      <c r="D310" s="9"/>
      <c r="E310" s="9"/>
      <c r="F310" s="9"/>
      <c r="G310" s="9"/>
      <c r="H310" s="9"/>
      <c r="I310" s="9"/>
      <c r="J310" s="13"/>
      <c r="K310" s="7"/>
      <c r="L310" s="46"/>
      <c r="M310" s="46"/>
      <c r="N310" s="10"/>
      <c r="O310" s="10"/>
      <c r="P310" s="1"/>
      <c r="Q310" s="47"/>
    </row>
    <row r="311" spans="1:17" x14ac:dyDescent="0.2">
      <c r="A311" s="29"/>
      <c r="B311" s="9"/>
      <c r="C311" s="9"/>
      <c r="D311" s="9"/>
      <c r="E311" s="9"/>
      <c r="F311" s="9"/>
      <c r="G311" s="9"/>
      <c r="H311" s="9"/>
      <c r="I311" s="9"/>
      <c r="J311" s="13"/>
      <c r="K311" s="7"/>
      <c r="L311" s="46"/>
      <c r="M311" s="46"/>
      <c r="N311" s="10"/>
      <c r="O311" s="10"/>
      <c r="P311" s="1"/>
      <c r="Q311" s="47"/>
    </row>
    <row r="312" spans="1:17" x14ac:dyDescent="0.2">
      <c r="A312" s="29"/>
      <c r="B312" s="9"/>
      <c r="C312" s="9"/>
      <c r="D312" s="9"/>
      <c r="E312" s="9"/>
      <c r="F312" s="9"/>
      <c r="G312" s="9"/>
      <c r="H312" s="9"/>
      <c r="I312" s="9"/>
      <c r="J312" s="13"/>
      <c r="K312" s="7"/>
      <c r="L312" s="46"/>
      <c r="M312" s="46"/>
      <c r="N312" s="10"/>
      <c r="O312" s="10"/>
      <c r="P312" s="1"/>
      <c r="Q312" s="47"/>
    </row>
    <row r="313" spans="1:17" x14ac:dyDescent="0.2">
      <c r="A313" s="29"/>
      <c r="B313" s="9"/>
      <c r="C313" s="9"/>
      <c r="D313" s="9"/>
      <c r="E313" s="9"/>
      <c r="F313" s="9"/>
      <c r="G313" s="9"/>
      <c r="H313" s="9"/>
      <c r="I313" s="9"/>
      <c r="J313" s="13"/>
      <c r="K313" s="7"/>
      <c r="L313" s="46"/>
      <c r="M313" s="46"/>
      <c r="N313" s="10"/>
      <c r="O313" s="10"/>
      <c r="P313" s="1"/>
      <c r="Q313" s="47"/>
    </row>
    <row r="314" spans="1:17" x14ac:dyDescent="0.2">
      <c r="A314" s="29"/>
      <c r="B314" s="9"/>
      <c r="C314" s="9"/>
      <c r="D314" s="9"/>
      <c r="E314" s="9"/>
      <c r="F314" s="9"/>
      <c r="G314" s="9"/>
      <c r="H314" s="9"/>
      <c r="I314" s="9"/>
      <c r="J314" s="13"/>
      <c r="K314" s="7"/>
      <c r="L314" s="46"/>
      <c r="M314" s="46"/>
      <c r="N314" s="10"/>
      <c r="O314" s="10"/>
      <c r="P314" s="1"/>
      <c r="Q314" s="47"/>
    </row>
    <row r="315" spans="1:17" x14ac:dyDescent="0.2">
      <c r="A315" s="29"/>
      <c r="B315" s="9"/>
      <c r="C315" s="9"/>
      <c r="D315" s="9"/>
      <c r="E315" s="9"/>
      <c r="F315" s="9"/>
      <c r="G315" s="9"/>
      <c r="H315" s="9"/>
      <c r="I315" s="9"/>
      <c r="J315" s="13"/>
      <c r="K315" s="7"/>
      <c r="L315" s="46"/>
      <c r="M315" s="46"/>
      <c r="N315" s="10"/>
      <c r="O315" s="10"/>
      <c r="P315" s="1"/>
      <c r="Q315" s="47"/>
    </row>
    <row r="316" spans="1:17" x14ac:dyDescent="0.2">
      <c r="A316" s="29"/>
      <c r="B316" s="9"/>
      <c r="C316" s="9"/>
      <c r="D316" s="9"/>
      <c r="E316" s="9"/>
      <c r="F316" s="9"/>
      <c r="G316" s="9"/>
      <c r="H316" s="9"/>
      <c r="I316" s="9"/>
      <c r="J316" s="13"/>
      <c r="K316" s="7"/>
      <c r="L316" s="46"/>
      <c r="M316" s="46"/>
      <c r="N316" s="10"/>
      <c r="O316" s="10"/>
      <c r="P316" s="1"/>
      <c r="Q316" s="47"/>
    </row>
    <row r="317" spans="1:17" x14ac:dyDescent="0.2">
      <c r="A317" s="29"/>
      <c r="B317" s="9"/>
      <c r="C317" s="9"/>
      <c r="D317" s="9"/>
      <c r="E317" s="9"/>
      <c r="F317" s="9"/>
      <c r="G317" s="9"/>
      <c r="H317" s="9"/>
      <c r="I317" s="9"/>
      <c r="J317" s="13"/>
      <c r="K317" s="7"/>
      <c r="L317" s="46"/>
      <c r="M317" s="46"/>
      <c r="N317" s="10"/>
      <c r="O317" s="10"/>
      <c r="P317" s="1"/>
      <c r="Q317" s="47"/>
    </row>
    <row r="318" spans="1:17" x14ac:dyDescent="0.2">
      <c r="A318" s="29"/>
      <c r="B318" s="9"/>
      <c r="C318" s="9"/>
      <c r="D318" s="9"/>
      <c r="E318" s="9"/>
      <c r="F318" s="9"/>
      <c r="G318" s="9"/>
      <c r="H318" s="9"/>
      <c r="I318" s="9"/>
      <c r="J318" s="13"/>
      <c r="K318" s="7"/>
      <c r="L318" s="46"/>
      <c r="M318" s="46"/>
      <c r="N318" s="10"/>
      <c r="O318" s="10"/>
      <c r="P318" s="1"/>
      <c r="Q318" s="47"/>
    </row>
    <row r="319" spans="1:17" x14ac:dyDescent="0.2">
      <c r="A319" s="29"/>
      <c r="B319" s="9"/>
      <c r="C319" s="9"/>
      <c r="D319" s="9"/>
      <c r="E319" s="9"/>
      <c r="F319" s="9"/>
      <c r="G319" s="9"/>
      <c r="H319" s="9"/>
      <c r="I319" s="9"/>
      <c r="J319" s="13"/>
      <c r="K319" s="7"/>
      <c r="L319" s="46"/>
      <c r="M319" s="46"/>
      <c r="N319" s="10"/>
      <c r="O319" s="10"/>
      <c r="P319" s="1"/>
      <c r="Q319" s="47"/>
    </row>
    <row r="320" spans="1:17" x14ac:dyDescent="0.2">
      <c r="A320" s="29"/>
      <c r="B320" s="9"/>
      <c r="C320" s="9"/>
      <c r="D320" s="9"/>
      <c r="E320" s="9"/>
      <c r="F320" s="9"/>
      <c r="G320" s="9"/>
      <c r="H320" s="9"/>
      <c r="I320" s="9"/>
      <c r="J320" s="13"/>
      <c r="K320" s="7"/>
      <c r="L320" s="46"/>
      <c r="M320" s="46"/>
      <c r="N320" s="10"/>
      <c r="O320" s="10"/>
      <c r="P320" s="1"/>
      <c r="Q320" s="47"/>
    </row>
    <row r="321" spans="1:17" x14ac:dyDescent="0.2">
      <c r="A321" s="29"/>
      <c r="B321" s="9"/>
      <c r="C321" s="9"/>
      <c r="D321" s="9"/>
      <c r="E321" s="9"/>
      <c r="F321" s="9"/>
      <c r="G321" s="9"/>
      <c r="H321" s="9"/>
      <c r="I321" s="9"/>
      <c r="J321" s="13"/>
      <c r="K321" s="7"/>
      <c r="L321" s="46"/>
      <c r="M321" s="46"/>
      <c r="N321" s="10"/>
      <c r="O321" s="10"/>
      <c r="P321" s="1"/>
      <c r="Q321" s="47"/>
    </row>
    <row r="322" spans="1:17" x14ac:dyDescent="0.2">
      <c r="A322" s="29"/>
      <c r="B322" s="9"/>
      <c r="C322" s="9"/>
      <c r="D322" s="9"/>
      <c r="E322" s="9"/>
      <c r="F322" s="9"/>
      <c r="G322" s="9"/>
      <c r="H322" s="9"/>
      <c r="I322" s="9"/>
      <c r="J322" s="13"/>
      <c r="K322" s="7"/>
      <c r="L322" s="46"/>
      <c r="M322" s="46"/>
      <c r="N322" s="10"/>
      <c r="O322" s="10"/>
      <c r="P322" s="1"/>
      <c r="Q322" s="47"/>
    </row>
    <row r="323" spans="1:17" x14ac:dyDescent="0.2">
      <c r="A323" s="29"/>
      <c r="B323" s="9"/>
      <c r="C323" s="9"/>
      <c r="D323" s="9"/>
      <c r="E323" s="9"/>
      <c r="F323" s="9"/>
      <c r="G323" s="9"/>
      <c r="H323" s="9"/>
      <c r="I323" s="9"/>
      <c r="J323" s="13"/>
      <c r="K323" s="7"/>
      <c r="L323" s="46"/>
      <c r="M323" s="46"/>
      <c r="N323" s="10"/>
      <c r="O323" s="10"/>
      <c r="P323" s="1"/>
      <c r="Q323" s="47"/>
    </row>
    <row r="324" spans="1:17" x14ac:dyDescent="0.2">
      <c r="A324" s="29"/>
      <c r="B324" s="9"/>
      <c r="C324" s="9"/>
      <c r="D324" s="9"/>
      <c r="E324" s="9"/>
      <c r="F324" s="9"/>
      <c r="G324" s="9"/>
      <c r="H324" s="9"/>
      <c r="I324" s="9"/>
      <c r="J324" s="13"/>
      <c r="K324" s="7"/>
      <c r="L324" s="46"/>
      <c r="M324" s="46"/>
      <c r="N324" s="10"/>
      <c r="O324" s="10"/>
      <c r="P324" s="1"/>
      <c r="Q324" s="47"/>
    </row>
    <row r="325" spans="1:17" x14ac:dyDescent="0.2">
      <c r="A325" s="29"/>
      <c r="B325" s="9"/>
      <c r="C325" s="9"/>
      <c r="D325" s="9"/>
      <c r="E325" s="9"/>
      <c r="F325" s="9"/>
      <c r="G325" s="9"/>
      <c r="H325" s="9"/>
      <c r="I325" s="9"/>
      <c r="J325" s="13"/>
      <c r="K325" s="7"/>
      <c r="L325" s="46"/>
      <c r="M325" s="46"/>
      <c r="N325" s="10"/>
      <c r="O325" s="10"/>
      <c r="P325" s="1"/>
      <c r="Q325" s="47"/>
    </row>
    <row r="326" spans="1:17" x14ac:dyDescent="0.2">
      <c r="A326" s="29"/>
      <c r="B326" s="9"/>
      <c r="C326" s="9"/>
      <c r="D326" s="9"/>
      <c r="E326" s="9"/>
      <c r="F326" s="9"/>
      <c r="G326" s="9"/>
      <c r="H326" s="9"/>
      <c r="I326" s="9"/>
      <c r="J326" s="13"/>
      <c r="K326" s="7"/>
      <c r="L326" s="46"/>
      <c r="M326" s="46"/>
      <c r="N326" s="10"/>
      <c r="O326" s="10"/>
      <c r="P326" s="1"/>
      <c r="Q326" s="47"/>
    </row>
    <row r="327" spans="1:17" x14ac:dyDescent="0.2">
      <c r="A327" s="29"/>
      <c r="B327" s="9"/>
      <c r="C327" s="9"/>
      <c r="D327" s="9"/>
      <c r="E327" s="9"/>
      <c r="F327" s="9"/>
      <c r="G327" s="9"/>
      <c r="H327" s="9"/>
      <c r="I327" s="9"/>
      <c r="J327" s="13"/>
      <c r="K327" s="7"/>
      <c r="L327" s="46"/>
      <c r="M327" s="46"/>
      <c r="N327" s="10"/>
      <c r="O327" s="10"/>
      <c r="P327" s="1"/>
      <c r="Q327" s="47"/>
    </row>
    <row r="328" spans="1:17" x14ac:dyDescent="0.2">
      <c r="A328" s="29"/>
      <c r="B328" s="9"/>
      <c r="C328" s="9"/>
      <c r="D328" s="9"/>
      <c r="E328" s="9"/>
      <c r="F328" s="9"/>
      <c r="G328" s="9"/>
      <c r="H328" s="9"/>
      <c r="I328" s="9"/>
      <c r="J328" s="13"/>
      <c r="K328" s="7"/>
      <c r="L328" s="46"/>
      <c r="M328" s="46"/>
      <c r="N328" s="10"/>
      <c r="O328" s="10"/>
      <c r="P328" s="1"/>
      <c r="Q328" s="47"/>
    </row>
    <row r="329" spans="1:17" x14ac:dyDescent="0.2">
      <c r="A329" s="29"/>
      <c r="B329" s="9"/>
      <c r="C329" s="9"/>
      <c r="D329" s="9"/>
      <c r="E329" s="9"/>
      <c r="F329" s="9"/>
      <c r="G329" s="9"/>
      <c r="H329" s="9"/>
      <c r="I329" s="9"/>
      <c r="J329" s="13"/>
      <c r="K329" s="7"/>
      <c r="L329" s="46"/>
      <c r="M329" s="46"/>
      <c r="N329" s="10"/>
      <c r="O329" s="10"/>
      <c r="P329" s="1"/>
      <c r="Q329" s="47"/>
    </row>
    <row r="330" spans="1:17" x14ac:dyDescent="0.2">
      <c r="A330" s="29"/>
      <c r="B330" s="9"/>
      <c r="C330" s="9"/>
      <c r="D330" s="9"/>
      <c r="E330" s="9"/>
      <c r="F330" s="9"/>
      <c r="G330" s="9"/>
      <c r="H330" s="9"/>
      <c r="I330" s="9"/>
      <c r="J330" s="13"/>
      <c r="K330" s="7"/>
      <c r="L330" s="46"/>
      <c r="M330" s="46"/>
      <c r="N330" s="10"/>
      <c r="O330" s="10"/>
      <c r="P330" s="1"/>
      <c r="Q330" s="47"/>
    </row>
    <row r="331" spans="1:17" x14ac:dyDescent="0.2">
      <c r="A331" s="29"/>
      <c r="B331" s="9"/>
      <c r="C331" s="9"/>
      <c r="D331" s="9"/>
      <c r="E331" s="9"/>
      <c r="F331" s="9"/>
      <c r="G331" s="9"/>
      <c r="H331" s="9"/>
      <c r="I331" s="9"/>
      <c r="J331" s="13"/>
      <c r="K331" s="7"/>
      <c r="L331" s="46"/>
      <c r="M331" s="46"/>
      <c r="N331" s="10"/>
      <c r="O331" s="10"/>
      <c r="P331" s="1"/>
      <c r="Q331" s="47"/>
    </row>
    <row r="332" spans="1:17" x14ac:dyDescent="0.2">
      <c r="A332" s="29"/>
      <c r="B332" s="9"/>
      <c r="C332" s="9"/>
      <c r="D332" s="9"/>
      <c r="E332" s="9"/>
      <c r="F332" s="9"/>
      <c r="G332" s="9"/>
      <c r="H332" s="9"/>
      <c r="I332" s="9"/>
      <c r="J332" s="13"/>
      <c r="K332" s="7"/>
      <c r="L332" s="46"/>
      <c r="M332" s="46"/>
      <c r="N332" s="10"/>
      <c r="O332" s="10"/>
      <c r="P332" s="1"/>
      <c r="Q332" s="47"/>
    </row>
    <row r="333" spans="1:17" x14ac:dyDescent="0.2">
      <c r="A333" s="29"/>
      <c r="B333" s="9"/>
      <c r="C333" s="9"/>
      <c r="D333" s="9"/>
      <c r="E333" s="9"/>
      <c r="F333" s="9"/>
      <c r="G333" s="9"/>
      <c r="H333" s="9"/>
      <c r="I333" s="9"/>
      <c r="J333" s="13"/>
      <c r="K333" s="7"/>
      <c r="L333" s="46"/>
      <c r="M333" s="46"/>
      <c r="N333" s="10"/>
      <c r="O333" s="10"/>
      <c r="P333" s="1"/>
      <c r="Q333" s="47"/>
    </row>
    <row r="334" spans="1:17" x14ac:dyDescent="0.2">
      <c r="A334" s="29"/>
      <c r="B334" s="9"/>
      <c r="C334" s="9"/>
      <c r="D334" s="9"/>
      <c r="E334" s="9"/>
      <c r="F334" s="9"/>
      <c r="G334" s="9"/>
      <c r="H334" s="9"/>
      <c r="I334" s="9"/>
      <c r="J334" s="13"/>
      <c r="K334" s="7"/>
      <c r="L334" s="46"/>
      <c r="M334" s="46"/>
      <c r="N334" s="10"/>
      <c r="O334" s="10"/>
      <c r="P334" s="1"/>
      <c r="Q334" s="47"/>
    </row>
    <row r="335" spans="1:17" x14ac:dyDescent="0.2">
      <c r="A335" s="29"/>
      <c r="B335" s="9"/>
      <c r="C335" s="9"/>
      <c r="D335" s="9"/>
      <c r="E335" s="9"/>
      <c r="F335" s="9"/>
      <c r="G335" s="9"/>
      <c r="H335" s="9"/>
      <c r="I335" s="9"/>
      <c r="J335" s="13"/>
      <c r="K335" s="7"/>
      <c r="L335" s="46"/>
      <c r="M335" s="46"/>
      <c r="N335" s="10"/>
      <c r="O335" s="10"/>
      <c r="P335" s="1"/>
      <c r="Q335" s="47"/>
    </row>
    <row r="336" spans="1:17" x14ac:dyDescent="0.2">
      <c r="A336" s="29"/>
      <c r="B336" s="9"/>
      <c r="C336" s="9"/>
      <c r="D336" s="9"/>
      <c r="E336" s="9"/>
      <c r="F336" s="9"/>
      <c r="G336" s="9"/>
      <c r="H336" s="9"/>
      <c r="I336" s="9"/>
      <c r="J336" s="13"/>
      <c r="K336" s="7"/>
      <c r="L336" s="46"/>
      <c r="M336" s="46"/>
      <c r="N336" s="10"/>
      <c r="O336" s="10"/>
      <c r="P336" s="1"/>
      <c r="Q336" s="47"/>
    </row>
    <row r="337" spans="1:17" x14ac:dyDescent="0.2">
      <c r="A337" s="29"/>
      <c r="B337" s="9"/>
      <c r="C337" s="9"/>
      <c r="D337" s="9"/>
      <c r="E337" s="9"/>
      <c r="F337" s="9"/>
      <c r="G337" s="9"/>
      <c r="H337" s="9"/>
      <c r="I337" s="9"/>
      <c r="J337" s="13"/>
      <c r="K337" s="7"/>
      <c r="L337" s="46"/>
      <c r="M337" s="46"/>
      <c r="N337" s="10"/>
      <c r="O337" s="10"/>
      <c r="P337" s="1"/>
      <c r="Q337" s="47"/>
    </row>
    <row r="338" spans="1:17" x14ac:dyDescent="0.2">
      <c r="A338" s="29"/>
      <c r="B338" s="9"/>
      <c r="C338" s="9"/>
      <c r="D338" s="9"/>
      <c r="E338" s="9"/>
      <c r="F338" s="9"/>
      <c r="G338" s="9"/>
      <c r="H338" s="9"/>
      <c r="I338" s="9"/>
      <c r="J338" s="13"/>
      <c r="K338" s="7"/>
      <c r="L338" s="46"/>
      <c r="M338" s="46"/>
      <c r="N338" s="10"/>
      <c r="O338" s="10"/>
      <c r="P338" s="1"/>
      <c r="Q338" s="47"/>
    </row>
    <row r="339" spans="1:17" x14ac:dyDescent="0.2">
      <c r="A339" s="29"/>
      <c r="B339" s="9"/>
      <c r="C339" s="9"/>
      <c r="D339" s="9"/>
      <c r="E339" s="9"/>
      <c r="F339" s="9"/>
      <c r="G339" s="9"/>
      <c r="H339" s="9"/>
      <c r="I339" s="9"/>
      <c r="J339" s="13"/>
      <c r="K339" s="7"/>
      <c r="L339" s="46"/>
      <c r="M339" s="46"/>
      <c r="N339" s="10"/>
      <c r="O339" s="10"/>
      <c r="P339" s="1"/>
      <c r="Q339" s="47"/>
    </row>
    <row r="340" spans="1:17" x14ac:dyDescent="0.2">
      <c r="A340" s="29"/>
      <c r="B340" s="9"/>
      <c r="C340" s="9"/>
      <c r="D340" s="9"/>
      <c r="E340" s="9"/>
      <c r="F340" s="9"/>
      <c r="G340" s="9"/>
      <c r="H340" s="9"/>
      <c r="I340" s="9"/>
      <c r="J340" s="13"/>
      <c r="K340" s="7"/>
      <c r="L340" s="46"/>
      <c r="M340" s="46"/>
      <c r="N340" s="10"/>
      <c r="O340" s="10"/>
      <c r="P340" s="1"/>
      <c r="Q340" s="47"/>
    </row>
    <row r="341" spans="1:17" x14ac:dyDescent="0.2">
      <c r="A341" s="29"/>
      <c r="B341" s="9"/>
      <c r="C341" s="9"/>
      <c r="D341" s="9"/>
      <c r="E341" s="9"/>
      <c r="F341" s="9"/>
      <c r="G341" s="9"/>
      <c r="H341" s="9"/>
      <c r="I341" s="9"/>
      <c r="J341" s="13"/>
      <c r="K341" s="7"/>
      <c r="L341" s="46"/>
      <c r="M341" s="46"/>
      <c r="N341" s="10"/>
      <c r="O341" s="10"/>
      <c r="P341" s="1"/>
      <c r="Q341" s="47"/>
    </row>
    <row r="342" spans="1:17" x14ac:dyDescent="0.2">
      <c r="A342" s="29"/>
      <c r="B342" s="9"/>
      <c r="C342" s="9"/>
      <c r="D342" s="9"/>
      <c r="E342" s="9"/>
      <c r="F342" s="9"/>
      <c r="G342" s="9"/>
      <c r="H342" s="9"/>
      <c r="I342" s="9"/>
      <c r="J342" s="13"/>
      <c r="K342" s="7"/>
      <c r="L342" s="46"/>
      <c r="M342" s="46"/>
      <c r="N342" s="10"/>
      <c r="O342" s="10"/>
      <c r="P342" s="1"/>
      <c r="Q342" s="47"/>
    </row>
    <row r="343" spans="1:17" x14ac:dyDescent="0.2">
      <c r="A343" s="29"/>
      <c r="B343" s="9"/>
      <c r="C343" s="9"/>
      <c r="D343" s="9"/>
      <c r="E343" s="9"/>
      <c r="F343" s="9"/>
      <c r="G343" s="9"/>
      <c r="H343" s="9"/>
      <c r="I343" s="9"/>
      <c r="J343" s="13"/>
      <c r="K343" s="7"/>
      <c r="L343" s="46"/>
      <c r="M343" s="46"/>
      <c r="N343" s="10"/>
      <c r="O343" s="10"/>
      <c r="P343" s="1"/>
      <c r="Q343" s="47"/>
    </row>
    <row r="344" spans="1:17" x14ac:dyDescent="0.2">
      <c r="A344" s="29"/>
      <c r="B344" s="9"/>
      <c r="C344" s="9"/>
      <c r="D344" s="9"/>
      <c r="E344" s="9"/>
      <c r="F344" s="9"/>
      <c r="G344" s="9"/>
      <c r="H344" s="9"/>
      <c r="I344" s="9"/>
      <c r="J344" s="13"/>
      <c r="K344" s="7"/>
      <c r="L344" s="46"/>
      <c r="M344" s="46"/>
      <c r="N344" s="10"/>
      <c r="O344" s="10"/>
      <c r="P344" s="1"/>
      <c r="Q344" s="47"/>
    </row>
    <row r="345" spans="1:17" x14ac:dyDescent="0.2">
      <c r="A345" s="29"/>
      <c r="B345" s="9"/>
      <c r="C345" s="9"/>
      <c r="D345" s="9"/>
      <c r="E345" s="9"/>
      <c r="F345" s="9"/>
      <c r="G345" s="9"/>
      <c r="H345" s="9"/>
      <c r="I345" s="9"/>
      <c r="J345" s="13"/>
      <c r="K345" s="7"/>
      <c r="L345" s="46"/>
      <c r="M345" s="46"/>
      <c r="N345" s="10"/>
      <c r="O345" s="10"/>
      <c r="P345" s="1"/>
      <c r="Q345" s="47"/>
    </row>
    <row r="346" spans="1:17" x14ac:dyDescent="0.2">
      <c r="A346" s="29"/>
      <c r="B346" s="9"/>
      <c r="C346" s="9"/>
      <c r="D346" s="9"/>
      <c r="E346" s="9"/>
      <c r="F346" s="9"/>
      <c r="G346" s="9"/>
      <c r="H346" s="9"/>
      <c r="I346" s="9"/>
      <c r="J346" s="13"/>
      <c r="K346" s="7"/>
      <c r="L346" s="46"/>
      <c r="M346" s="46"/>
      <c r="N346" s="10"/>
      <c r="O346" s="10"/>
      <c r="P346" s="1"/>
      <c r="Q346" s="47"/>
    </row>
    <row r="347" spans="1:17" x14ac:dyDescent="0.2">
      <c r="A347" s="29"/>
      <c r="B347" s="9"/>
      <c r="C347" s="9"/>
      <c r="D347" s="9"/>
      <c r="E347" s="9"/>
      <c r="F347" s="9"/>
      <c r="G347" s="9"/>
      <c r="H347" s="9"/>
      <c r="I347" s="9"/>
      <c r="J347" s="13"/>
      <c r="K347" s="7"/>
      <c r="L347" s="46"/>
      <c r="M347" s="46"/>
      <c r="N347" s="10"/>
      <c r="O347" s="10"/>
      <c r="P347" s="1"/>
      <c r="Q347" s="47"/>
    </row>
    <row r="348" spans="1:17" x14ac:dyDescent="0.2">
      <c r="A348" s="29"/>
      <c r="B348" s="9"/>
      <c r="C348" s="9"/>
      <c r="D348" s="9"/>
      <c r="E348" s="9"/>
      <c r="F348" s="9"/>
      <c r="G348" s="9"/>
      <c r="H348" s="9"/>
      <c r="I348" s="9"/>
      <c r="J348" s="13"/>
      <c r="K348" s="7"/>
      <c r="L348" s="46"/>
      <c r="M348" s="46"/>
      <c r="N348" s="10"/>
      <c r="O348" s="10"/>
      <c r="P348" s="1"/>
      <c r="Q348" s="47"/>
    </row>
    <row r="349" spans="1:17" x14ac:dyDescent="0.2">
      <c r="A349" s="29"/>
      <c r="B349" s="9"/>
      <c r="C349" s="9"/>
      <c r="D349" s="9"/>
      <c r="E349" s="9"/>
      <c r="F349" s="9"/>
      <c r="G349" s="9"/>
      <c r="H349" s="9"/>
      <c r="I349" s="9"/>
      <c r="J349" s="13"/>
      <c r="K349" s="7"/>
      <c r="L349" s="46"/>
      <c r="M349" s="46"/>
      <c r="N349" s="10"/>
      <c r="O349" s="10"/>
      <c r="P349" s="1"/>
      <c r="Q349" s="47"/>
    </row>
    <row r="350" spans="1:17" x14ac:dyDescent="0.2">
      <c r="A350" s="29"/>
      <c r="B350" s="9"/>
      <c r="C350" s="9"/>
      <c r="D350" s="9"/>
      <c r="E350" s="9"/>
      <c r="F350" s="9"/>
      <c r="G350" s="9"/>
      <c r="H350" s="9"/>
      <c r="I350" s="9"/>
      <c r="J350" s="13"/>
      <c r="K350" s="7"/>
      <c r="L350" s="46"/>
      <c r="M350" s="46"/>
      <c r="N350" s="10"/>
      <c r="O350" s="10"/>
      <c r="P350" s="1"/>
      <c r="Q350" s="47"/>
    </row>
    <row r="351" spans="1:17" x14ac:dyDescent="0.2">
      <c r="A351" s="29"/>
      <c r="B351" s="9"/>
      <c r="C351" s="9"/>
      <c r="D351" s="9"/>
      <c r="E351" s="9"/>
      <c r="F351" s="9"/>
      <c r="G351" s="9"/>
      <c r="H351" s="9"/>
      <c r="I351" s="9"/>
      <c r="J351" s="13"/>
      <c r="K351" s="7"/>
      <c r="L351" s="46"/>
      <c r="M351" s="46"/>
      <c r="N351" s="10"/>
      <c r="O351" s="10"/>
      <c r="P351" s="1"/>
      <c r="Q351" s="47"/>
    </row>
    <row r="352" spans="1:17" x14ac:dyDescent="0.2">
      <c r="A352" s="29"/>
      <c r="B352" s="9"/>
      <c r="C352" s="9"/>
      <c r="D352" s="9"/>
      <c r="E352" s="9"/>
      <c r="F352" s="9"/>
      <c r="G352" s="9"/>
      <c r="H352" s="9"/>
      <c r="I352" s="9"/>
      <c r="J352" s="13"/>
      <c r="K352" s="7"/>
      <c r="L352" s="46"/>
      <c r="M352" s="46"/>
      <c r="N352" s="10"/>
      <c r="O352" s="10"/>
      <c r="P352" s="1"/>
      <c r="Q352" s="47"/>
    </row>
    <row r="353" spans="1:17" x14ac:dyDescent="0.2">
      <c r="A353" s="29"/>
      <c r="B353" s="9"/>
      <c r="C353" s="9"/>
      <c r="D353" s="9"/>
      <c r="E353" s="9"/>
      <c r="F353" s="9"/>
      <c r="G353" s="9"/>
      <c r="H353" s="9"/>
      <c r="I353" s="9"/>
      <c r="J353" s="13"/>
      <c r="K353" s="7"/>
      <c r="L353" s="46"/>
      <c r="M353" s="46"/>
      <c r="N353" s="10"/>
      <c r="O353" s="10"/>
      <c r="P353" s="1"/>
      <c r="Q353" s="47"/>
    </row>
    <row r="354" spans="1:17" x14ac:dyDescent="0.2">
      <c r="A354" s="29"/>
      <c r="B354" s="9"/>
      <c r="C354" s="9"/>
      <c r="D354" s="9"/>
      <c r="E354" s="9"/>
      <c r="F354" s="9"/>
      <c r="G354" s="9"/>
      <c r="H354" s="9"/>
      <c r="I354" s="9"/>
      <c r="J354" s="13"/>
      <c r="K354" s="7"/>
      <c r="L354" s="46"/>
      <c r="M354" s="46"/>
      <c r="N354" s="10"/>
      <c r="O354" s="10"/>
      <c r="P354" s="1"/>
      <c r="Q354" s="47"/>
    </row>
    <row r="355" spans="1:17" x14ac:dyDescent="0.2">
      <c r="A355" s="29"/>
      <c r="B355" s="9"/>
      <c r="C355" s="9"/>
      <c r="D355" s="9"/>
      <c r="E355" s="9"/>
      <c r="F355" s="9"/>
      <c r="G355" s="9"/>
      <c r="H355" s="9"/>
      <c r="I355" s="9"/>
      <c r="J355" s="13"/>
      <c r="K355" s="7"/>
      <c r="L355" s="46"/>
      <c r="M355" s="46"/>
      <c r="N355" s="10"/>
      <c r="O355" s="10"/>
      <c r="P355" s="1"/>
      <c r="Q355" s="47"/>
    </row>
    <row r="356" spans="1:17" x14ac:dyDescent="0.2">
      <c r="A356" s="29"/>
      <c r="B356" s="9"/>
      <c r="C356" s="9"/>
      <c r="D356" s="9"/>
      <c r="E356" s="9"/>
      <c r="F356" s="9"/>
      <c r="G356" s="9"/>
      <c r="H356" s="9"/>
      <c r="I356" s="9"/>
      <c r="J356" s="13"/>
      <c r="K356" s="7"/>
      <c r="L356" s="46"/>
      <c r="M356" s="46"/>
      <c r="N356" s="10"/>
      <c r="O356" s="10"/>
      <c r="P356" s="1"/>
      <c r="Q356" s="47"/>
    </row>
    <row r="357" spans="1:17" x14ac:dyDescent="0.2">
      <c r="A357" s="29"/>
      <c r="B357" s="9"/>
      <c r="C357" s="9"/>
      <c r="D357" s="9"/>
      <c r="E357" s="9"/>
      <c r="F357" s="9"/>
      <c r="G357" s="9"/>
      <c r="H357" s="9"/>
      <c r="I357" s="9"/>
      <c r="J357" s="13"/>
      <c r="K357" s="7"/>
      <c r="L357" s="46"/>
      <c r="M357" s="46"/>
      <c r="N357" s="10"/>
      <c r="O357" s="10"/>
      <c r="P357" s="1"/>
      <c r="Q357" s="47"/>
    </row>
    <row r="358" spans="1:17" x14ac:dyDescent="0.2">
      <c r="A358" s="29"/>
      <c r="B358" s="9"/>
      <c r="C358" s="9"/>
      <c r="D358" s="9"/>
      <c r="E358" s="9"/>
      <c r="F358" s="9"/>
      <c r="G358" s="9"/>
      <c r="H358" s="9"/>
      <c r="I358" s="9"/>
      <c r="J358" s="13"/>
      <c r="K358" s="7"/>
      <c r="L358" s="46"/>
      <c r="M358" s="46"/>
      <c r="N358" s="10"/>
      <c r="O358" s="10"/>
      <c r="P358" s="1"/>
      <c r="Q358" s="47"/>
    </row>
    <row r="359" spans="1:17" x14ac:dyDescent="0.2">
      <c r="A359" s="29"/>
      <c r="B359" s="9"/>
      <c r="C359" s="9"/>
      <c r="D359" s="9"/>
      <c r="E359" s="9"/>
      <c r="F359" s="9"/>
      <c r="G359" s="9"/>
      <c r="H359" s="9"/>
      <c r="I359" s="9"/>
      <c r="J359" s="13"/>
      <c r="K359" s="7"/>
      <c r="L359" s="46"/>
      <c r="M359" s="46"/>
      <c r="N359" s="10"/>
      <c r="O359" s="10"/>
      <c r="P359" s="1"/>
      <c r="Q359" s="47"/>
    </row>
    <row r="360" spans="1:17" x14ac:dyDescent="0.2">
      <c r="A360" s="29"/>
      <c r="B360" s="9"/>
      <c r="C360" s="9"/>
      <c r="D360" s="9"/>
      <c r="E360" s="9"/>
      <c r="F360" s="9"/>
      <c r="G360" s="9"/>
      <c r="H360" s="9"/>
      <c r="I360" s="9"/>
      <c r="J360" s="13"/>
      <c r="K360" s="7"/>
      <c r="L360" s="46"/>
      <c r="M360" s="46"/>
      <c r="N360" s="10"/>
      <c r="O360" s="10"/>
      <c r="P360" s="1"/>
      <c r="Q360" s="47"/>
    </row>
    <row r="361" spans="1:17" x14ac:dyDescent="0.2">
      <c r="A361" s="29"/>
      <c r="B361" s="9"/>
      <c r="C361" s="9"/>
      <c r="D361" s="9"/>
      <c r="E361" s="9"/>
      <c r="F361" s="9"/>
      <c r="G361" s="9"/>
      <c r="H361" s="9"/>
      <c r="I361" s="9"/>
      <c r="J361" s="13"/>
      <c r="K361" s="7"/>
      <c r="L361" s="46"/>
      <c r="M361" s="46"/>
      <c r="N361" s="10"/>
      <c r="O361" s="10"/>
      <c r="P361" s="1"/>
      <c r="Q361" s="47"/>
    </row>
    <row r="362" spans="1:17" x14ac:dyDescent="0.2">
      <c r="A362" s="29"/>
      <c r="B362" s="9"/>
      <c r="C362" s="9"/>
      <c r="D362" s="9"/>
      <c r="E362" s="9"/>
      <c r="F362" s="9"/>
      <c r="G362" s="9"/>
      <c r="H362" s="9"/>
      <c r="I362" s="9"/>
      <c r="J362" s="13"/>
      <c r="K362" s="7"/>
      <c r="L362" s="46"/>
      <c r="M362" s="46"/>
      <c r="N362" s="10"/>
      <c r="O362" s="10"/>
      <c r="P362" s="1"/>
      <c r="Q362" s="47"/>
    </row>
    <row r="363" spans="1:17" x14ac:dyDescent="0.2">
      <c r="A363" s="29"/>
      <c r="B363" s="9"/>
      <c r="C363" s="9"/>
      <c r="D363" s="9"/>
      <c r="E363" s="9"/>
      <c r="F363" s="9"/>
      <c r="G363" s="9"/>
      <c r="H363" s="9"/>
      <c r="I363" s="9"/>
      <c r="J363" s="13"/>
      <c r="K363" s="7"/>
      <c r="L363" s="46"/>
      <c r="M363" s="46"/>
      <c r="N363" s="10"/>
      <c r="O363" s="10"/>
      <c r="P363" s="1"/>
      <c r="Q363" s="47"/>
    </row>
    <row r="364" spans="1:17" x14ac:dyDescent="0.2">
      <c r="A364" s="29"/>
      <c r="B364" s="9"/>
      <c r="C364" s="9"/>
      <c r="D364" s="9"/>
      <c r="E364" s="9"/>
      <c r="F364" s="9"/>
      <c r="G364" s="9"/>
      <c r="H364" s="9"/>
      <c r="I364" s="9"/>
      <c r="J364" s="13"/>
      <c r="K364" s="7"/>
      <c r="L364" s="46"/>
      <c r="M364" s="46"/>
      <c r="N364" s="10"/>
      <c r="O364" s="10"/>
      <c r="P364" s="1"/>
      <c r="Q364" s="47"/>
    </row>
    <row r="365" spans="1:17" x14ac:dyDescent="0.2">
      <c r="A365" s="29"/>
      <c r="B365" s="9"/>
      <c r="C365" s="9"/>
      <c r="D365" s="9"/>
      <c r="E365" s="9"/>
      <c r="F365" s="9"/>
      <c r="G365" s="9"/>
      <c r="H365" s="9"/>
      <c r="I365" s="9"/>
      <c r="J365" s="13"/>
      <c r="K365" s="7"/>
      <c r="L365" s="46"/>
      <c r="M365" s="46"/>
      <c r="N365" s="10"/>
      <c r="O365" s="10"/>
      <c r="P365" s="1"/>
      <c r="Q365" s="47"/>
    </row>
    <row r="366" spans="1:17" x14ac:dyDescent="0.2">
      <c r="A366" s="29"/>
      <c r="B366" s="9"/>
      <c r="C366" s="9"/>
      <c r="D366" s="9"/>
      <c r="E366" s="9"/>
      <c r="F366" s="9"/>
      <c r="G366" s="9"/>
      <c r="H366" s="9"/>
      <c r="I366" s="9"/>
      <c r="J366" s="13"/>
      <c r="K366" s="7"/>
      <c r="L366" s="46"/>
      <c r="M366" s="46"/>
      <c r="N366" s="10"/>
      <c r="O366" s="10"/>
      <c r="P366" s="1"/>
      <c r="Q366" s="47"/>
    </row>
    <row r="367" spans="1:17" x14ac:dyDescent="0.2">
      <c r="A367" s="29"/>
      <c r="B367" s="9"/>
      <c r="C367" s="9"/>
      <c r="D367" s="9"/>
      <c r="E367" s="9"/>
      <c r="F367" s="9"/>
      <c r="G367" s="9"/>
      <c r="H367" s="9"/>
      <c r="I367" s="9"/>
      <c r="J367" s="13"/>
      <c r="K367" s="7"/>
      <c r="L367" s="46"/>
      <c r="M367" s="46"/>
      <c r="N367" s="10"/>
      <c r="O367" s="10"/>
      <c r="P367" s="1"/>
      <c r="Q367" s="47"/>
    </row>
    <row r="368" spans="1:17" x14ac:dyDescent="0.2">
      <c r="A368" s="29"/>
      <c r="B368" s="9"/>
      <c r="C368" s="9"/>
      <c r="D368" s="9"/>
      <c r="E368" s="9"/>
      <c r="F368" s="9"/>
      <c r="G368" s="9"/>
      <c r="H368" s="9"/>
      <c r="I368" s="9"/>
      <c r="J368" s="13"/>
      <c r="K368" s="7"/>
      <c r="L368" s="46"/>
      <c r="M368" s="46"/>
      <c r="N368" s="10"/>
      <c r="O368" s="10"/>
      <c r="P368" s="1"/>
      <c r="Q368" s="47"/>
    </row>
    <row r="369" spans="1:17" x14ac:dyDescent="0.2">
      <c r="A369" s="29"/>
      <c r="B369" s="9"/>
      <c r="C369" s="9"/>
      <c r="D369" s="9"/>
      <c r="E369" s="9"/>
      <c r="F369" s="9"/>
      <c r="G369" s="9"/>
      <c r="H369" s="9"/>
      <c r="I369" s="9"/>
      <c r="J369" s="13"/>
      <c r="K369" s="7"/>
      <c r="L369" s="46"/>
      <c r="M369" s="46"/>
      <c r="N369" s="10"/>
      <c r="O369" s="10"/>
      <c r="P369" s="1"/>
      <c r="Q369" s="47"/>
    </row>
    <row r="370" spans="1:17" x14ac:dyDescent="0.2">
      <c r="A370" s="29"/>
      <c r="B370" s="9"/>
      <c r="C370" s="9"/>
      <c r="D370" s="9"/>
      <c r="E370" s="9"/>
      <c r="F370" s="9"/>
      <c r="G370" s="9"/>
      <c r="H370" s="9"/>
      <c r="I370" s="9"/>
      <c r="J370" s="13"/>
      <c r="K370" s="7"/>
      <c r="L370" s="46"/>
      <c r="M370" s="46"/>
      <c r="N370" s="10"/>
      <c r="O370" s="10"/>
      <c r="P370" s="1"/>
      <c r="Q370" s="47"/>
    </row>
    <row r="371" spans="1:17" x14ac:dyDescent="0.2">
      <c r="A371" s="29"/>
      <c r="B371" s="9"/>
      <c r="C371" s="9"/>
      <c r="D371" s="9"/>
      <c r="E371" s="9"/>
      <c r="F371" s="9"/>
      <c r="G371" s="9"/>
      <c r="H371" s="9"/>
      <c r="I371" s="9"/>
      <c r="J371" s="13"/>
      <c r="K371" s="7"/>
      <c r="L371" s="46"/>
      <c r="M371" s="46"/>
      <c r="N371" s="10"/>
      <c r="O371" s="10"/>
      <c r="P371" s="1"/>
      <c r="Q371" s="47"/>
    </row>
    <row r="372" spans="1:17" x14ac:dyDescent="0.2">
      <c r="A372" s="29"/>
      <c r="B372" s="9"/>
      <c r="C372" s="9"/>
      <c r="D372" s="9"/>
      <c r="E372" s="9"/>
      <c r="F372" s="9"/>
      <c r="G372" s="9"/>
      <c r="H372" s="9"/>
      <c r="I372" s="9"/>
      <c r="J372" s="13"/>
      <c r="K372" s="7"/>
      <c r="L372" s="46"/>
      <c r="M372" s="46"/>
      <c r="N372" s="10"/>
      <c r="O372" s="10"/>
      <c r="P372" s="1"/>
      <c r="Q372" s="47"/>
    </row>
    <row r="373" spans="1:17" x14ac:dyDescent="0.2">
      <c r="A373" s="29"/>
      <c r="B373" s="9"/>
      <c r="C373" s="9"/>
      <c r="D373" s="9"/>
      <c r="E373" s="9"/>
      <c r="F373" s="9"/>
      <c r="G373" s="9"/>
      <c r="H373" s="9"/>
      <c r="I373" s="9"/>
      <c r="J373" s="13"/>
      <c r="K373" s="7"/>
      <c r="L373" s="46"/>
      <c r="M373" s="46"/>
      <c r="N373" s="10"/>
      <c r="O373" s="10"/>
      <c r="P373" s="1"/>
      <c r="Q373" s="47"/>
    </row>
    <row r="374" spans="1:17" x14ac:dyDescent="0.2">
      <c r="A374" s="29"/>
      <c r="B374" s="9"/>
      <c r="C374" s="9"/>
      <c r="D374" s="9"/>
      <c r="E374" s="9"/>
      <c r="F374" s="9"/>
      <c r="G374" s="9"/>
      <c r="H374" s="9"/>
      <c r="I374" s="9"/>
      <c r="J374" s="13"/>
      <c r="K374" s="7"/>
      <c r="L374" s="46"/>
      <c r="M374" s="46"/>
      <c r="N374" s="10"/>
      <c r="O374" s="10"/>
      <c r="P374" s="1"/>
      <c r="Q374" s="47"/>
    </row>
    <row r="375" spans="1:17" x14ac:dyDescent="0.2">
      <c r="A375" s="29"/>
      <c r="B375" s="9"/>
      <c r="C375" s="9"/>
      <c r="D375" s="9"/>
      <c r="E375" s="9"/>
      <c r="F375" s="9"/>
      <c r="G375" s="9"/>
      <c r="H375" s="9"/>
      <c r="I375" s="9"/>
      <c r="J375" s="13"/>
      <c r="K375" s="7"/>
      <c r="L375" s="46"/>
      <c r="M375" s="46"/>
      <c r="N375" s="10"/>
      <c r="O375" s="10"/>
      <c r="P375" s="1"/>
      <c r="Q375" s="47"/>
    </row>
    <row r="376" spans="1:17" x14ac:dyDescent="0.2">
      <c r="A376" s="29"/>
      <c r="B376" s="9"/>
      <c r="C376" s="9"/>
      <c r="D376" s="9"/>
      <c r="E376" s="9"/>
      <c r="F376" s="9"/>
      <c r="G376" s="9"/>
      <c r="H376" s="9"/>
      <c r="I376" s="9"/>
      <c r="J376" s="13"/>
      <c r="K376" s="7"/>
      <c r="L376" s="46"/>
      <c r="M376" s="46"/>
      <c r="N376" s="10"/>
      <c r="O376" s="10"/>
      <c r="P376" s="1"/>
      <c r="Q376" s="47"/>
    </row>
    <row r="377" spans="1:17" x14ac:dyDescent="0.2">
      <c r="A377" s="29"/>
      <c r="B377" s="9"/>
      <c r="C377" s="9"/>
      <c r="D377" s="9"/>
      <c r="E377" s="9"/>
      <c r="F377" s="9"/>
      <c r="G377" s="9"/>
      <c r="H377" s="9"/>
      <c r="I377" s="9"/>
      <c r="J377" s="13"/>
      <c r="K377" s="7"/>
      <c r="L377" s="46"/>
      <c r="M377" s="46"/>
      <c r="N377" s="10"/>
      <c r="O377" s="10"/>
      <c r="P377" s="1"/>
      <c r="Q377" s="47"/>
    </row>
    <row r="378" spans="1:17" x14ac:dyDescent="0.2">
      <c r="A378" s="29"/>
      <c r="B378" s="9"/>
      <c r="C378" s="9"/>
      <c r="D378" s="9"/>
      <c r="E378" s="9"/>
      <c r="F378" s="9"/>
      <c r="G378" s="9"/>
      <c r="H378" s="9"/>
      <c r="I378" s="9"/>
      <c r="J378" s="13"/>
      <c r="K378" s="7"/>
      <c r="L378" s="46"/>
      <c r="M378" s="46"/>
      <c r="N378" s="10"/>
      <c r="O378" s="10"/>
      <c r="P378" s="1"/>
      <c r="Q378" s="47"/>
    </row>
    <row r="379" spans="1:17" x14ac:dyDescent="0.2">
      <c r="A379" s="29"/>
      <c r="B379" s="9"/>
      <c r="C379" s="9"/>
      <c r="D379" s="9"/>
      <c r="E379" s="9"/>
      <c r="F379" s="9"/>
      <c r="G379" s="9"/>
      <c r="H379" s="9"/>
      <c r="I379" s="9"/>
      <c r="J379" s="13"/>
      <c r="K379" s="7"/>
      <c r="L379" s="46"/>
      <c r="M379" s="46"/>
      <c r="N379" s="10"/>
      <c r="O379" s="10"/>
      <c r="P379" s="1"/>
      <c r="Q379" s="47"/>
    </row>
    <row r="380" spans="1:17" x14ac:dyDescent="0.2">
      <c r="A380" s="29"/>
      <c r="B380" s="9"/>
      <c r="C380" s="9"/>
      <c r="D380" s="9"/>
      <c r="E380" s="9"/>
      <c r="F380" s="9"/>
      <c r="G380" s="9"/>
      <c r="H380" s="9"/>
      <c r="I380" s="9"/>
      <c r="J380" s="13"/>
      <c r="K380" s="7"/>
      <c r="L380" s="46"/>
      <c r="M380" s="46"/>
      <c r="N380" s="10"/>
      <c r="O380" s="10"/>
      <c r="P380" s="1"/>
      <c r="Q380" s="47"/>
    </row>
    <row r="381" spans="1:17" x14ac:dyDescent="0.2">
      <c r="A381" s="29"/>
      <c r="B381" s="9"/>
      <c r="C381" s="9"/>
      <c r="D381" s="9"/>
      <c r="E381" s="9"/>
      <c r="F381" s="9"/>
      <c r="G381" s="9"/>
      <c r="H381" s="9"/>
      <c r="I381" s="9"/>
      <c r="J381" s="13"/>
      <c r="K381" s="7"/>
      <c r="L381" s="46"/>
      <c r="M381" s="46"/>
      <c r="N381" s="10"/>
      <c r="O381" s="10"/>
      <c r="P381" s="1"/>
      <c r="Q381" s="47"/>
    </row>
    <row r="382" spans="1:17" x14ac:dyDescent="0.2">
      <c r="A382" s="29"/>
      <c r="B382" s="9"/>
      <c r="C382" s="9"/>
      <c r="D382" s="9"/>
      <c r="E382" s="9"/>
      <c r="F382" s="9"/>
      <c r="G382" s="9"/>
      <c r="H382" s="9"/>
      <c r="I382" s="9"/>
      <c r="J382" s="13"/>
      <c r="K382" s="7"/>
      <c r="L382" s="46"/>
      <c r="M382" s="46"/>
      <c r="N382" s="10"/>
      <c r="O382" s="10"/>
      <c r="P382" s="1"/>
      <c r="Q382" s="47"/>
    </row>
    <row r="383" spans="1:17" x14ac:dyDescent="0.2">
      <c r="A383" s="29"/>
      <c r="B383" s="9"/>
      <c r="C383" s="9"/>
      <c r="D383" s="9"/>
      <c r="E383" s="9"/>
      <c r="F383" s="9"/>
      <c r="G383" s="9"/>
      <c r="H383" s="9"/>
      <c r="I383" s="9"/>
      <c r="J383" s="13"/>
      <c r="K383" s="7"/>
      <c r="L383" s="46"/>
      <c r="M383" s="46"/>
      <c r="N383" s="10"/>
      <c r="O383" s="10"/>
      <c r="P383" s="1"/>
      <c r="Q383" s="47"/>
    </row>
    <row r="384" spans="1:17" x14ac:dyDescent="0.2">
      <c r="A384" s="29"/>
      <c r="B384" s="9"/>
      <c r="C384" s="9"/>
      <c r="D384" s="9"/>
      <c r="E384" s="9"/>
      <c r="F384" s="9"/>
      <c r="G384" s="9"/>
      <c r="H384" s="9"/>
      <c r="I384" s="9"/>
      <c r="J384" s="13"/>
      <c r="K384" s="7"/>
      <c r="L384" s="46"/>
      <c r="M384" s="46"/>
      <c r="N384" s="10"/>
      <c r="O384" s="10"/>
      <c r="P384" s="1"/>
      <c r="Q384" s="47"/>
    </row>
    <row r="385" spans="1:17" x14ac:dyDescent="0.2">
      <c r="A385" s="29"/>
      <c r="B385" s="9"/>
      <c r="C385" s="9"/>
      <c r="D385" s="9"/>
      <c r="E385" s="9"/>
      <c r="F385" s="9"/>
      <c r="G385" s="9"/>
      <c r="H385" s="9"/>
      <c r="I385" s="9"/>
      <c r="J385" s="13"/>
      <c r="K385" s="7"/>
      <c r="L385" s="46"/>
      <c r="M385" s="46"/>
      <c r="N385" s="10"/>
      <c r="O385" s="10"/>
      <c r="P385" s="1"/>
      <c r="Q385" s="47"/>
    </row>
    <row r="386" spans="1:17" x14ac:dyDescent="0.2">
      <c r="A386" s="29"/>
      <c r="B386" s="9"/>
      <c r="C386" s="9"/>
      <c r="D386" s="9"/>
      <c r="E386" s="9"/>
      <c r="F386" s="9"/>
      <c r="G386" s="9"/>
      <c r="H386" s="9"/>
      <c r="I386" s="9"/>
      <c r="J386" s="13"/>
      <c r="K386" s="7"/>
      <c r="L386" s="46"/>
      <c r="M386" s="46"/>
      <c r="N386" s="10"/>
      <c r="O386" s="10"/>
      <c r="P386" s="1"/>
      <c r="Q386" s="47"/>
    </row>
    <row r="387" spans="1:17" x14ac:dyDescent="0.2">
      <c r="A387" s="29"/>
      <c r="B387" s="9"/>
      <c r="C387" s="9"/>
      <c r="D387" s="9"/>
      <c r="E387" s="9"/>
      <c r="F387" s="9"/>
      <c r="G387" s="9"/>
      <c r="H387" s="9"/>
      <c r="I387" s="9"/>
      <c r="J387" s="13"/>
      <c r="K387" s="7"/>
      <c r="L387" s="46"/>
      <c r="M387" s="46"/>
      <c r="N387" s="10"/>
      <c r="O387" s="10"/>
      <c r="P387" s="1"/>
      <c r="Q387" s="47"/>
    </row>
    <row r="388" spans="1:17" x14ac:dyDescent="0.2">
      <c r="A388" s="29"/>
      <c r="B388" s="9"/>
      <c r="C388" s="9"/>
      <c r="D388" s="9"/>
      <c r="E388" s="9"/>
      <c r="F388" s="9"/>
      <c r="G388" s="9"/>
      <c r="H388" s="9"/>
      <c r="I388" s="9"/>
      <c r="J388" s="13"/>
      <c r="K388" s="7"/>
      <c r="L388" s="46"/>
      <c r="M388" s="46"/>
      <c r="N388" s="10"/>
      <c r="O388" s="10"/>
      <c r="P388" s="1"/>
      <c r="Q388" s="47"/>
    </row>
    <row r="389" spans="1:17" x14ac:dyDescent="0.2">
      <c r="A389" s="29"/>
      <c r="B389" s="9"/>
      <c r="C389" s="9"/>
      <c r="D389" s="9"/>
      <c r="E389" s="9"/>
      <c r="F389" s="9"/>
      <c r="G389" s="9"/>
      <c r="H389" s="9"/>
      <c r="I389" s="9"/>
      <c r="J389" s="13"/>
      <c r="K389" s="7"/>
      <c r="L389" s="46"/>
      <c r="M389" s="46"/>
      <c r="N389" s="10"/>
      <c r="O389" s="10"/>
      <c r="P389" s="1"/>
      <c r="Q389" s="47"/>
    </row>
    <row r="390" spans="1:17" x14ac:dyDescent="0.2">
      <c r="A390" s="29"/>
      <c r="B390" s="9"/>
      <c r="C390" s="9"/>
      <c r="D390" s="9"/>
      <c r="E390" s="9"/>
      <c r="F390" s="9"/>
      <c r="G390" s="9"/>
      <c r="H390" s="9"/>
      <c r="I390" s="9"/>
      <c r="J390" s="13"/>
      <c r="K390" s="7"/>
      <c r="L390" s="46"/>
      <c r="M390" s="46"/>
      <c r="N390" s="10"/>
      <c r="O390" s="10"/>
      <c r="P390" s="1"/>
      <c r="Q390" s="47"/>
    </row>
    <row r="391" spans="1:17" x14ac:dyDescent="0.2">
      <c r="A391" s="29"/>
      <c r="B391" s="9"/>
      <c r="C391" s="9"/>
      <c r="D391" s="9"/>
      <c r="E391" s="9"/>
      <c r="F391" s="9"/>
      <c r="G391" s="9"/>
      <c r="H391" s="9"/>
      <c r="I391" s="9"/>
      <c r="J391" s="13"/>
      <c r="K391" s="7"/>
      <c r="L391" s="46"/>
      <c r="M391" s="46"/>
      <c r="N391" s="10"/>
      <c r="O391" s="10"/>
      <c r="P391" s="1"/>
      <c r="Q391" s="47"/>
    </row>
    <row r="392" spans="1:17" x14ac:dyDescent="0.2">
      <c r="A392" s="29"/>
      <c r="B392" s="9"/>
      <c r="C392" s="9"/>
      <c r="D392" s="9"/>
      <c r="E392" s="9"/>
      <c r="F392" s="9"/>
      <c r="G392" s="9"/>
      <c r="H392" s="9"/>
      <c r="I392" s="9"/>
      <c r="J392" s="13"/>
      <c r="K392" s="7"/>
      <c r="L392" s="46"/>
      <c r="M392" s="46"/>
      <c r="N392" s="10"/>
      <c r="O392" s="10"/>
      <c r="P392" s="1"/>
      <c r="Q392" s="47"/>
    </row>
    <row r="393" spans="1:17" x14ac:dyDescent="0.2">
      <c r="A393" s="29"/>
      <c r="B393" s="9"/>
      <c r="C393" s="9"/>
      <c r="D393" s="9"/>
      <c r="E393" s="9"/>
      <c r="F393" s="9"/>
      <c r="G393" s="9"/>
      <c r="H393" s="9"/>
      <c r="I393" s="9"/>
      <c r="J393" s="13"/>
      <c r="K393" s="7"/>
      <c r="L393" s="46"/>
      <c r="M393" s="46"/>
      <c r="N393" s="10"/>
      <c r="O393" s="10"/>
      <c r="P393" s="1"/>
      <c r="Q393" s="47"/>
    </row>
    <row r="394" spans="1:17" x14ac:dyDescent="0.2">
      <c r="A394" s="29"/>
      <c r="B394" s="9"/>
      <c r="C394" s="9"/>
      <c r="D394" s="9"/>
      <c r="E394" s="9"/>
      <c r="F394" s="9"/>
      <c r="G394" s="9"/>
      <c r="H394" s="9"/>
      <c r="I394" s="9"/>
      <c r="J394" s="13"/>
      <c r="K394" s="7"/>
      <c r="L394" s="46"/>
      <c r="M394" s="46"/>
      <c r="N394" s="10"/>
      <c r="O394" s="10"/>
      <c r="P394" s="1"/>
      <c r="Q394" s="47"/>
    </row>
    <row r="395" spans="1:17" x14ac:dyDescent="0.2">
      <c r="A395" s="29"/>
      <c r="B395" s="9"/>
      <c r="C395" s="9"/>
      <c r="D395" s="9"/>
      <c r="E395" s="9"/>
      <c r="F395" s="9"/>
      <c r="G395" s="9"/>
      <c r="H395" s="9"/>
      <c r="I395" s="9"/>
      <c r="J395" s="13"/>
      <c r="K395" s="7"/>
      <c r="L395" s="46"/>
      <c r="M395" s="46"/>
      <c r="N395" s="10"/>
      <c r="O395" s="10"/>
      <c r="P395" s="1"/>
      <c r="Q395" s="47"/>
    </row>
    <row r="396" spans="1:17" x14ac:dyDescent="0.2">
      <c r="A396" s="29"/>
      <c r="B396" s="9"/>
      <c r="C396" s="9"/>
      <c r="D396" s="9"/>
      <c r="E396" s="9"/>
      <c r="F396" s="9"/>
      <c r="G396" s="9"/>
      <c r="H396" s="9"/>
      <c r="I396" s="9"/>
      <c r="J396" s="13"/>
      <c r="K396" s="7"/>
      <c r="L396" s="46"/>
      <c r="M396" s="46"/>
      <c r="N396" s="10"/>
      <c r="O396" s="10"/>
      <c r="P396" s="1"/>
      <c r="Q396" s="47"/>
    </row>
    <row r="397" spans="1:17" x14ac:dyDescent="0.2">
      <c r="A397" s="29"/>
      <c r="B397" s="9"/>
      <c r="C397" s="9"/>
      <c r="D397" s="9"/>
      <c r="E397" s="9"/>
      <c r="F397" s="9"/>
      <c r="G397" s="9"/>
      <c r="H397" s="9"/>
      <c r="I397" s="9"/>
      <c r="J397" s="13"/>
      <c r="K397" s="7"/>
      <c r="L397" s="46"/>
      <c r="M397" s="46"/>
      <c r="N397" s="10"/>
      <c r="O397" s="10"/>
      <c r="P397" s="1"/>
      <c r="Q397" s="47"/>
    </row>
    <row r="398" spans="1:17" x14ac:dyDescent="0.2">
      <c r="A398" s="29"/>
      <c r="B398" s="9"/>
      <c r="C398" s="9"/>
      <c r="D398" s="9"/>
      <c r="E398" s="9"/>
      <c r="F398" s="9"/>
      <c r="G398" s="9"/>
      <c r="H398" s="9"/>
      <c r="I398" s="9"/>
      <c r="J398" s="13"/>
      <c r="K398" s="7"/>
      <c r="L398" s="46"/>
      <c r="M398" s="46"/>
      <c r="N398" s="10"/>
      <c r="O398" s="10"/>
      <c r="P398" s="1"/>
      <c r="Q398" s="47"/>
    </row>
    <row r="399" spans="1:17" x14ac:dyDescent="0.2">
      <c r="A399" s="29"/>
      <c r="B399" s="9"/>
      <c r="C399" s="9"/>
      <c r="D399" s="9"/>
      <c r="E399" s="9"/>
      <c r="F399" s="9"/>
      <c r="G399" s="9"/>
      <c r="H399" s="9"/>
      <c r="I399" s="9"/>
      <c r="J399" s="13"/>
      <c r="K399" s="7"/>
      <c r="L399" s="46"/>
      <c r="M399" s="46"/>
      <c r="N399" s="10"/>
      <c r="O399" s="10"/>
      <c r="P399" s="1"/>
      <c r="Q399" s="47"/>
    </row>
    <row r="400" spans="1:17" ht="13.5" thickBot="1" x14ac:dyDescent="0.25">
      <c r="A400" s="2" t="s">
        <v>30</v>
      </c>
      <c r="B400" s="5" t="s">
        <v>30</v>
      </c>
      <c r="C400" s="5" t="s">
        <v>30</v>
      </c>
      <c r="D400" s="5" t="s">
        <v>30</v>
      </c>
      <c r="E400" s="5" t="s">
        <v>30</v>
      </c>
      <c r="F400" s="5" t="s">
        <v>30</v>
      </c>
      <c r="G400" s="5" t="s">
        <v>30</v>
      </c>
      <c r="H400" s="5" t="s">
        <v>30</v>
      </c>
      <c r="I400" s="5" t="s">
        <v>30</v>
      </c>
      <c r="J400" s="5" t="s">
        <v>30</v>
      </c>
      <c r="K400" s="3" t="s">
        <v>30</v>
      </c>
      <c r="L400" s="3" t="s">
        <v>30</v>
      </c>
      <c r="M400" s="3" t="s">
        <v>30</v>
      </c>
      <c r="N400" s="3" t="s">
        <v>30</v>
      </c>
      <c r="O400" s="3" t="s">
        <v>30</v>
      </c>
      <c r="P400" s="3" t="s">
        <v>30</v>
      </c>
      <c r="Q400" s="4" t="s">
        <v>30</v>
      </c>
    </row>
  </sheetData>
  <mergeCells count="5">
    <mergeCell ref="A1:B6"/>
    <mergeCell ref="C1:Q6"/>
    <mergeCell ref="A7:D7"/>
    <mergeCell ref="P7:Q7"/>
    <mergeCell ref="A8:Q8"/>
  </mergeCells>
  <pageMargins left="0.78740157480314965" right="0.78740157480314965" top="0.78740157480314965" bottom="0.78740157480314965" header="0" footer="0"/>
  <pageSetup paperSize="14" scale="71" orientation="landscape" horizontalDpi="4294967293"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0"/>
  <sheetViews>
    <sheetView topLeftCell="B1" workbookViewId="0">
      <selection activeCell="B16" sqref="B16"/>
    </sheetView>
  </sheetViews>
  <sheetFormatPr baseColWidth="10" defaultColWidth="11.42578125" defaultRowHeight="12.75" x14ac:dyDescent="0.2"/>
  <cols>
    <col min="1" max="1" width="4.140625" customWidth="1"/>
    <col min="2" max="2" width="18.7109375" customWidth="1"/>
    <col min="3" max="3" width="27.42578125" bestFit="1" customWidth="1"/>
    <col min="4" max="4" width="42.140625" bestFit="1" customWidth="1"/>
    <col min="6" max="6" width="18.28515625" bestFit="1" customWidth="1"/>
    <col min="7" max="7" width="26.42578125" bestFit="1" customWidth="1"/>
    <col min="8" max="8" width="17.85546875" customWidth="1"/>
  </cols>
  <sheetData>
    <row r="1" spans="2:9" x14ac:dyDescent="0.2">
      <c r="D1" t="s">
        <v>41</v>
      </c>
    </row>
    <row r="2" spans="2:9" ht="13.5" thickBot="1" x14ac:dyDescent="0.25"/>
    <row r="3" spans="2:9" ht="26.25" thickBot="1" x14ac:dyDescent="0.25">
      <c r="B3" s="25" t="s">
        <v>23</v>
      </c>
      <c r="C3" s="26" t="s">
        <v>7</v>
      </c>
      <c r="D3" s="25" t="s">
        <v>8</v>
      </c>
      <c r="E3" s="25" t="s">
        <v>11</v>
      </c>
      <c r="F3" s="25" t="s">
        <v>20</v>
      </c>
      <c r="G3" s="25" t="s">
        <v>21</v>
      </c>
      <c r="H3" s="25" t="s">
        <v>22</v>
      </c>
      <c r="I3" s="25" t="s">
        <v>42</v>
      </c>
    </row>
    <row r="4" spans="2:9" x14ac:dyDescent="0.2">
      <c r="B4" t="s">
        <v>43</v>
      </c>
      <c r="C4" t="s">
        <v>44</v>
      </c>
      <c r="D4" t="s">
        <v>45</v>
      </c>
      <c r="E4" t="s">
        <v>46</v>
      </c>
      <c r="F4" t="s">
        <v>47</v>
      </c>
      <c r="G4" t="s">
        <v>48</v>
      </c>
      <c r="H4" t="s">
        <v>49</v>
      </c>
      <c r="I4" t="s">
        <v>50</v>
      </c>
    </row>
    <row r="5" spans="2:9" x14ac:dyDescent="0.2">
      <c r="B5" t="s">
        <v>51</v>
      </c>
      <c r="C5" s="27" t="s">
        <v>52</v>
      </c>
      <c r="D5" t="s">
        <v>53</v>
      </c>
      <c r="E5" t="s">
        <v>54</v>
      </c>
      <c r="F5" t="s">
        <v>55</v>
      </c>
      <c r="G5" t="s">
        <v>56</v>
      </c>
      <c r="H5" t="s">
        <v>57</v>
      </c>
      <c r="I5" t="s">
        <v>58</v>
      </c>
    </row>
    <row r="6" spans="2:9" x14ac:dyDescent="0.2">
      <c r="B6" t="s">
        <v>59</v>
      </c>
      <c r="C6" t="s">
        <v>60</v>
      </c>
      <c r="D6" t="s">
        <v>61</v>
      </c>
      <c r="E6" t="s">
        <v>62</v>
      </c>
      <c r="F6" t="s">
        <v>63</v>
      </c>
      <c r="G6" t="s">
        <v>64</v>
      </c>
      <c r="I6" t="s">
        <v>65</v>
      </c>
    </row>
    <row r="7" spans="2:9" x14ac:dyDescent="0.2">
      <c r="B7" t="s">
        <v>66</v>
      </c>
      <c r="C7" s="27" t="s">
        <v>67</v>
      </c>
      <c r="D7" t="s">
        <v>68</v>
      </c>
      <c r="G7" t="s">
        <v>69</v>
      </c>
      <c r="I7" t="s">
        <v>70</v>
      </c>
    </row>
    <row r="8" spans="2:9" x14ac:dyDescent="0.2">
      <c r="B8" t="s">
        <v>71</v>
      </c>
      <c r="C8" t="s">
        <v>72</v>
      </c>
      <c r="D8" s="27" t="s">
        <v>73</v>
      </c>
      <c r="G8" t="s">
        <v>74</v>
      </c>
      <c r="I8" t="s">
        <v>75</v>
      </c>
    </row>
    <row r="9" spans="2:9" x14ac:dyDescent="0.2">
      <c r="B9" t="s">
        <v>76</v>
      </c>
      <c r="C9" s="27" t="s">
        <v>77</v>
      </c>
      <c r="D9" s="27" t="s">
        <v>78</v>
      </c>
      <c r="G9" t="s">
        <v>79</v>
      </c>
      <c r="I9" t="s">
        <v>80</v>
      </c>
    </row>
    <row r="10" spans="2:9" x14ac:dyDescent="0.2">
      <c r="B10" t="s">
        <v>81</v>
      </c>
      <c r="D10" s="27" t="s">
        <v>82</v>
      </c>
      <c r="G10" t="s">
        <v>83</v>
      </c>
      <c r="I10" t="s">
        <v>84</v>
      </c>
    </row>
    <row r="11" spans="2:9" x14ac:dyDescent="0.2">
      <c r="B11" t="s">
        <v>85</v>
      </c>
      <c r="D11" s="27" t="s">
        <v>86</v>
      </c>
      <c r="I11" t="s">
        <v>87</v>
      </c>
    </row>
    <row r="12" spans="2:9" x14ac:dyDescent="0.2">
      <c r="B12" t="s">
        <v>88</v>
      </c>
      <c r="D12" s="27" t="s">
        <v>89</v>
      </c>
      <c r="I12" t="s">
        <v>90</v>
      </c>
    </row>
    <row r="13" spans="2:9" x14ac:dyDescent="0.2">
      <c r="B13" t="s">
        <v>91</v>
      </c>
      <c r="D13" t="s">
        <v>92</v>
      </c>
      <c r="I13" t="s">
        <v>93</v>
      </c>
    </row>
    <row r="14" spans="2:9" x14ac:dyDescent="0.2">
      <c r="B14" t="s">
        <v>94</v>
      </c>
      <c r="D14" t="s">
        <v>95</v>
      </c>
      <c r="I14" t="s">
        <v>96</v>
      </c>
    </row>
    <row r="15" spans="2:9" x14ac:dyDescent="0.2">
      <c r="B15" t="s">
        <v>97</v>
      </c>
      <c r="D15" t="s">
        <v>98</v>
      </c>
      <c r="I15" t="s">
        <v>99</v>
      </c>
    </row>
    <row r="16" spans="2:9" x14ac:dyDescent="0.2">
      <c r="D16" t="s">
        <v>100</v>
      </c>
    </row>
    <row r="17" spans="4:4" x14ac:dyDescent="0.2">
      <c r="D17" t="s">
        <v>101</v>
      </c>
    </row>
    <row r="18" spans="4:4" x14ac:dyDescent="0.2">
      <c r="D18" t="s">
        <v>102</v>
      </c>
    </row>
    <row r="19" spans="4:4" x14ac:dyDescent="0.2">
      <c r="D19" s="27" t="s">
        <v>103</v>
      </c>
    </row>
    <row r="20" spans="4:4" x14ac:dyDescent="0.2">
      <c r="D20" s="27" t="s">
        <v>104</v>
      </c>
    </row>
    <row r="21" spans="4:4" x14ac:dyDescent="0.2">
      <c r="D21" s="27" t="s">
        <v>105</v>
      </c>
    </row>
    <row r="22" spans="4:4" x14ac:dyDescent="0.2">
      <c r="D22" s="27" t="s">
        <v>106</v>
      </c>
    </row>
    <row r="23" spans="4:4" x14ac:dyDescent="0.2">
      <c r="D23" s="27" t="s">
        <v>107</v>
      </c>
    </row>
    <row r="24" spans="4:4" x14ac:dyDescent="0.2">
      <c r="D24" s="27" t="s">
        <v>108</v>
      </c>
    </row>
    <row r="25" spans="4:4" x14ac:dyDescent="0.2">
      <c r="D25" t="s">
        <v>109</v>
      </c>
    </row>
    <row r="26" spans="4:4" x14ac:dyDescent="0.2">
      <c r="D26" t="s">
        <v>110</v>
      </c>
    </row>
    <row r="27" spans="4:4" x14ac:dyDescent="0.2">
      <c r="D27" t="s">
        <v>111</v>
      </c>
    </row>
    <row r="28" spans="4:4" x14ac:dyDescent="0.2">
      <c r="D28" t="s">
        <v>112</v>
      </c>
    </row>
    <row r="29" spans="4:4" x14ac:dyDescent="0.2">
      <c r="D29" t="s">
        <v>113</v>
      </c>
    </row>
    <row r="30" spans="4:4" x14ac:dyDescent="0.2">
      <c r="D30" s="2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D44AC-F8EA-4127-A8A4-CEAB0416D3EA}">
  <dimension ref="A2:C5"/>
  <sheetViews>
    <sheetView workbookViewId="0">
      <selection activeCell="A6" sqref="A6"/>
    </sheetView>
  </sheetViews>
  <sheetFormatPr baseColWidth="10" defaultColWidth="11.42578125" defaultRowHeight="12.75" x14ac:dyDescent="0.2"/>
  <cols>
    <col min="3" max="3" width="35.140625" customWidth="1"/>
  </cols>
  <sheetData>
    <row r="2" spans="1:3" x14ac:dyDescent="0.2">
      <c r="A2" s="155" t="s">
        <v>114</v>
      </c>
      <c r="B2" s="155"/>
      <c r="C2" s="155"/>
    </row>
    <row r="3" spans="1:3" x14ac:dyDescent="0.2">
      <c r="A3" s="41"/>
      <c r="B3" s="41"/>
      <c r="C3" s="41"/>
    </row>
    <row r="4" spans="1:3" x14ac:dyDescent="0.2">
      <c r="A4" s="41" t="s">
        <v>115</v>
      </c>
      <c r="B4" s="41" t="s">
        <v>116</v>
      </c>
      <c r="C4" s="41" t="s">
        <v>117</v>
      </c>
    </row>
    <row r="5" spans="1:3" ht="27.75" customHeight="1" x14ac:dyDescent="0.2">
      <c r="A5" s="1"/>
      <c r="B5" s="43">
        <v>44404</v>
      </c>
      <c r="C5" s="42" t="s">
        <v>118</v>
      </c>
    </row>
  </sheetData>
  <mergeCells count="1">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FORMATO</vt:lpstr>
      <vt:lpstr>Hoja1 (2)</vt:lpstr>
      <vt:lpstr>Hoja2</vt:lpstr>
      <vt:lpstr>CONTROL DE CAMBIOS </vt:lpstr>
      <vt:lpstr>FORMATO!Área_de_impresión</vt:lpstr>
      <vt:lpstr>'Hoja1 (2)'!Área_de_impresión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Marilu</dc:creator>
  <cp:keywords/>
  <dc:description/>
  <cp:lastModifiedBy>Astrid Castañeda Garcés</cp:lastModifiedBy>
  <cp:revision/>
  <dcterms:created xsi:type="dcterms:W3CDTF">2008-06-18T19:38:27Z</dcterms:created>
  <dcterms:modified xsi:type="dcterms:W3CDTF">2023-10-17T14:48:12Z</dcterms:modified>
  <cp:category/>
  <cp:contentStatus/>
</cp:coreProperties>
</file>