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.castaneda\Documents\Documents\PLAN DE ACCIÓN\PLAN DE ACCIÓN 2023\PLANES DE ACCIÓN 2023 SECRETARÍAS\"/>
    </mc:Choice>
  </mc:AlternateContent>
  <xr:revisionPtr revIDLastSave="0" documentId="13_ncr:1_{05DF9C0C-2DEF-4B9A-84E5-46095810B6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  <sheet name="Hoja1 (2)" sheetId="2" state="hidden" r:id="rId2"/>
    <sheet name="Hoja2" sheetId="3" r:id="rId3"/>
    <sheet name="control de cambio " sheetId="4" r:id="rId4"/>
  </sheets>
  <definedNames>
    <definedName name="_xlnm.Print_Area" localSheetId="0">Formato!$A$1:$T$997</definedName>
    <definedName name="_xlnm.Print_Titles" localSheetId="0">Formato!$12:$12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hpjs9NnMxx+qoqEanuAemx28dShQ=="/>
    </ext>
  </extLst>
</workbook>
</file>

<file path=xl/calcChain.xml><?xml version="1.0" encoding="utf-8"?>
<calcChain xmlns="http://schemas.openxmlformats.org/spreadsheetml/2006/main">
  <c r="O13" i="1" l="1"/>
  <c r="O21" i="1"/>
  <c r="O20" i="1"/>
  <c r="O19" i="1"/>
  <c r="O18" i="1"/>
  <c r="O17" i="1"/>
  <c r="O16" i="1"/>
  <c r="O15" i="1"/>
</calcChain>
</file>

<file path=xl/sharedStrings.xml><?xml version="1.0" encoding="utf-8"?>
<sst xmlns="http://schemas.openxmlformats.org/spreadsheetml/2006/main" count="1144" uniqueCount="218">
  <si>
    <t>MUNICIPIO DE LA ESTRELLA</t>
  </si>
  <si>
    <t xml:space="preserve">FORMATO PLAN DE ACCION </t>
  </si>
  <si>
    <t>CODIGO:  FO- PM -01</t>
  </si>
  <si>
    <t>VERSION: 03</t>
  </si>
  <si>
    <t>FECHA: 27-07-2021</t>
  </si>
  <si>
    <t>AÑO</t>
  </si>
  <si>
    <t>PLAN, POLITICA O PROCESO</t>
  </si>
  <si>
    <t>EJE ESTRATEGICO</t>
  </si>
  <si>
    <t>PROGRAMA</t>
  </si>
  <si>
    <t xml:space="preserve">PROYECTO </t>
  </si>
  <si>
    <t>CODIGO BPIN</t>
  </si>
  <si>
    <t>TIPO DE INDICADOR</t>
  </si>
  <si>
    <t>CODIGO INDICADOR</t>
  </si>
  <si>
    <t>INDICADOR</t>
  </si>
  <si>
    <t>UNIDAD DE MEDIDA</t>
  </si>
  <si>
    <t>META DE LA VIGENCIA</t>
  </si>
  <si>
    <t>ACTIVIDAD</t>
  </si>
  <si>
    <t>INICIA (Mes)</t>
  </si>
  <si>
    <t>TERMINA (Mes)</t>
  </si>
  <si>
    <t>VALOR PRESUPUESTO INICIAL</t>
  </si>
  <si>
    <t>TIPO DE GASTO</t>
  </si>
  <si>
    <t>FUENTE DE FINANCIACION</t>
  </si>
  <si>
    <t>¿REQUIERE CONTRATACIÓN?</t>
  </si>
  <si>
    <t>DEPENDENCIA</t>
  </si>
  <si>
    <t>RESPONSABLES</t>
  </si>
  <si>
    <t>PDT 2020-2023 Siempre con la gente</t>
  </si>
  <si>
    <t>Desarrollo sostenible</t>
  </si>
  <si>
    <t>Ecosistema</t>
  </si>
  <si>
    <t>Diseño e implementación de la estrategia de cambio climático y carbono neutro en la alcaldía del Municipio de La Estrella</t>
  </si>
  <si>
    <t>Producto</t>
  </si>
  <si>
    <t>Campañas de información en gestión de cambio climático realizadas</t>
  </si>
  <si>
    <t>Número</t>
  </si>
  <si>
    <t>Diseño e implementación de la estrategia de cambio climático y carbono neutro en la alcaldía del Municipio de La Estrella.</t>
  </si>
  <si>
    <t>Inversión</t>
  </si>
  <si>
    <t>SGP</t>
  </si>
  <si>
    <t>SI</t>
  </si>
  <si>
    <t>Secretaría de Medio Ambiente y Desarrollo Sostenible</t>
  </si>
  <si>
    <t>Gestión</t>
  </si>
  <si>
    <t>0900G073</t>
  </si>
  <si>
    <t>Propuestas de Plan De Manejo Integral y Sostenible Formuladas</t>
  </si>
  <si>
    <t>Adquisición y mantenimiento de áreas estratégicas ambientales para la conservación del recurso hídrico en el Municipio de La Estrella</t>
  </si>
  <si>
    <t>Áreas administradas</t>
  </si>
  <si>
    <t xml:space="preserve">Adquisición de predio para la conservación de la biodiversidad y sus ecosistémicos hídricos en áreas estratégicas ambientales del municipio
</t>
  </si>
  <si>
    <t>Recursos propios</t>
  </si>
  <si>
    <t>0600G145</t>
  </si>
  <si>
    <t>Predios Adquiridos</t>
  </si>
  <si>
    <t>Equipamiento para el desarrollo</t>
  </si>
  <si>
    <t>Servicios públicos</t>
  </si>
  <si>
    <t>Suministro del mínimo vital de agua potable y alcantarillado a los hogares de los estratos 1 y 2 del Municipio de  La Estrella</t>
  </si>
  <si>
    <t>Recursos entregados en subsidios al consumo</t>
  </si>
  <si>
    <t>Pesos</t>
  </si>
  <si>
    <t>Suministro del mínimo vital de agua potable y alcantarillado a los hogares de los estratos 1 y 2 del área de cobertura de la Empresa de Servicios públicos La Estrella S.A E.S. P</t>
  </si>
  <si>
    <t>Enero</t>
  </si>
  <si>
    <t>Diciembre</t>
  </si>
  <si>
    <t>Suministro del mínimo vital de agua potable a los hogares de los estratos 1 y 2 del área de cobertura de Empresas Públicas de Medellín (EPM).</t>
  </si>
  <si>
    <t>1400G027</t>
  </si>
  <si>
    <t>Informes de gestión para proyectos de agua y saneamiento básico</t>
  </si>
  <si>
    <t>No requiere recursos</t>
  </si>
  <si>
    <t>Otra</t>
  </si>
  <si>
    <t>NO</t>
  </si>
  <si>
    <t>Traslado de recursos para el pago de subsidios para los servicios de acueducto alcantarillado y aseo en el Municipio de  La Estrella</t>
  </si>
  <si>
    <t>Subsidios para los servicios de acueducto y  alcantarillado prestados por la empresa de servicios publicos La Estrella S.A E.S.P</t>
  </si>
  <si>
    <t>Subsidios para el servicio de acueducto prestado por la ASUAC</t>
  </si>
  <si>
    <t>Subsidios para el servicio de acueducto  prestado por el Acueducto El Pedrero</t>
  </si>
  <si>
    <t xml:space="preserve">Subsidios para los servicios de acueducto y  alcantarillado prestados  por Empresas Publicas de Medellin </t>
  </si>
  <si>
    <t>Subsidios para el  servicio de Aseo prestado por Aseo Siderense</t>
  </si>
  <si>
    <t>Usuarios beneficiados con subsidios al consumo</t>
  </si>
  <si>
    <t>0700G022</t>
  </si>
  <si>
    <t>Convenios Realizados</t>
  </si>
  <si>
    <t>Agrocultura</t>
  </si>
  <si>
    <t>Asistencia técnica y extensión agropecuaria para los pequeños productores del municipio de  La Estrella</t>
  </si>
  <si>
    <t>Productores apoyados para la participación en mercados campesinos</t>
  </si>
  <si>
    <t>Asistencia técnica agropecuaria para dar cumplimiento a las metas del Plan de Desarrollo Municipal</t>
  </si>
  <si>
    <t>Pequeños productores rurales asistidos técnicamente</t>
  </si>
  <si>
    <t>Suministro de semillas, fertilizantes, elementos menores, biopreparados para sistemas productivos</t>
  </si>
  <si>
    <t>Asociaciones apoyadas</t>
  </si>
  <si>
    <t>Servicios de Extensión agropecuaria para los pequeños productores dando cumplimiento a las metas del Plan de Desarrollo Municipal</t>
  </si>
  <si>
    <t>1300G050</t>
  </si>
  <si>
    <t>Asistencias Técnicas Realizadas</t>
  </si>
  <si>
    <t>Asistencia técnica a los actores frente a la separación en la fuente aprovechamiento y disposición final de los residuos sólidos generados en el Municipio de La Estrella</t>
  </si>
  <si>
    <t>Plan de Gestión Integral de Residuos Solidos implementado</t>
  </si>
  <si>
    <t>Ejecución de proyectos a fines al aprovechamiento</t>
  </si>
  <si>
    <t>Ejecución al seguimiento de PGIRS</t>
  </si>
  <si>
    <t>Personas asistidas técnicamente</t>
  </si>
  <si>
    <t>Ingeniero PGIRS</t>
  </si>
  <si>
    <t>Asistencia técnica de seguimiento y capacitación</t>
  </si>
  <si>
    <t>Profesional residuos aprovechables</t>
  </si>
  <si>
    <t xml:space="preserve">Asistencia administrativa </t>
  </si>
  <si>
    <t>0100G041</t>
  </si>
  <si>
    <t>Programas de gestión de residuos sólidos implementados</t>
  </si>
  <si>
    <t>Conservación protección y restauración de los recursos naturales del Municipio de La Estrella</t>
  </si>
  <si>
    <t>Áreas en proceso de restauración</t>
  </si>
  <si>
    <t>Hectáreas de áreas</t>
  </si>
  <si>
    <t>Controlar, velar, preservar y proteger las áreas y reservas naturales que comprenden las zonas protegidas contra cualquier actividad que amenace su estabilidad - GUARDABOSQUES</t>
  </si>
  <si>
    <t>Planear, programar, dirigir, administrar, ejecutar y evaluar todas las actividades relacionadas con el aprovechamiento forestal y manejo de la silvicultura en el municipio - INGENIERO FORESTAL</t>
  </si>
  <si>
    <t xml:space="preserve">Realizacion de visitas técnicas de vigilancia y control ambiental en el municipio  de La Estrella	
	</t>
  </si>
  <si>
    <t>Personas capacitadas</t>
  </si>
  <si>
    <t>Implementar  estrategias  de educacion ambiental y proteccion de los recursos  naturales en el Municipio de La Estrella</t>
  </si>
  <si>
    <t>Áreas con esquemas de Pago por Servicios Ambientales implementados</t>
  </si>
  <si>
    <t>Dar continuidad al esquema de pagos por servicios ambientales bajo la metodologia  banco2, par la conservacion  de los servicios ambientales asociados al recurso hidrico en el Municipio de La Estrella</t>
  </si>
  <si>
    <t>Gestión del riesgo</t>
  </si>
  <si>
    <t>Fortalecimiento de la gestión del riesgo en el Municipio de  La Estrella</t>
  </si>
  <si>
    <t>Campañas de educación para la prevención y atención de desastres desarrolladas</t>
  </si>
  <si>
    <t xml:space="preserve">Asistencia humanitaria para las personas ubicadas en zonas de alto riesgo y/o damnificadas en el Municipio de La Estrella	
	</t>
  </si>
  <si>
    <t xml:space="preserve">Dotación de vehículos, equipos de protección personal y equipos, herramientas y accesorios para la atención de emergencias	</t>
  </si>
  <si>
    <t>Emergencias y desastres atendidas</t>
  </si>
  <si>
    <t>Porcentaje</t>
  </si>
  <si>
    <t xml:space="preserve">Coordinar la implementación de acciones estratégicas y prioritarias en materia de gestión del riesgo de desastres en el Municipio de La Estrella	
	</t>
  </si>
  <si>
    <t xml:space="preserve">Prestar los servicios profesionales en Geología para la identificación de escenarios, análisis, evaluación, monitoreo, seguimiento del riesgo en el Municipio de La Estrella	
	</t>
  </si>
  <si>
    <t xml:space="preserve">Prestación de servicio de apoyo para el desarrollo de actividades de comunicación y apropiación social del riesgo en el Municipio de La Estrella	
	</t>
  </si>
  <si>
    <t xml:space="preserve">Campañas de educación para la prevención y atención de desastres desarrolladas	
	</t>
  </si>
  <si>
    <t>0900G117</t>
  </si>
  <si>
    <t>Campañas Deprevención Y Reducción Del Riesgo Elaboradas</t>
  </si>
  <si>
    <t>0600G020</t>
  </si>
  <si>
    <t>Cubrimiento A Emergencias</t>
  </si>
  <si>
    <t>Salud y promoción social</t>
  </si>
  <si>
    <t>Gestión sanitaria para la salud</t>
  </si>
  <si>
    <t>Fortalecimiento del centro de bienestar animal - ARCA del municipio de La Estrella</t>
  </si>
  <si>
    <t>Municipios categorías 1,2 y 3 que formulen y ejecuten real y efectivamente acciones de promoción, prevención, vigilancia y control de vectores y zoonosis realizados</t>
  </si>
  <si>
    <t>Número municipios</t>
  </si>
  <si>
    <t>Gestión sanitaria para la salud con apoyo operativo y asistencial al programa ARCA en el municipio de la Estrella</t>
  </si>
  <si>
    <t>Gestión sanitaria para la salud con acciones de prevención, vigillancai y control de la zoonosis en el municipio de la Estrella</t>
  </si>
  <si>
    <t>Apoyo asistencial y operativo del programa ARCA en el municipio de la Estrella</t>
  </si>
  <si>
    <t>Prestación de servicios profesionales en acciones de prevención, vigilancia y control de la zoonosis en el municiipo de la Estrella</t>
  </si>
  <si>
    <t>Soporte nutricional, suministros de medicamentos e insumos de aseo y limpieza para el funcionamiento dell programa ARCA y el control natal de caninos y felinos del municipio de la Estrella</t>
  </si>
  <si>
    <t>0400G084</t>
  </si>
  <si>
    <t>Actividades de sensibilización realizadas</t>
  </si>
  <si>
    <t>0300G021</t>
  </si>
  <si>
    <t>Vigilancia Y Control</t>
  </si>
  <si>
    <t>Implementación de acciones basadas en la naturaleza para la adaptación y mitigación frente al Cambio Climático en el Municipio de La Estrella</t>
  </si>
  <si>
    <t xml:space="preserve">Campañas de información en gestión de cambio climático realizadas </t>
  </si>
  <si>
    <t xml:space="preserve">Implementación de acciones basadas en la naturaleza para la adaptación y mitigación frente al Cambio Climático en el Municipio de La Estrella				</t>
  </si>
  <si>
    <t>1300G085</t>
  </si>
  <si>
    <t>Alianzas realizadas con Instituciones educativas</t>
  </si>
  <si>
    <t>VERSION: 02</t>
  </si>
  <si>
    <t>FECHA: 01-06-2016</t>
  </si>
  <si>
    <t>PLAN DE DESARROLLO:</t>
  </si>
  <si>
    <t>Siempre con la gente</t>
  </si>
  <si>
    <t>2020 - 2023</t>
  </si>
  <si>
    <t>PLAN O POLÍTICA CORRESPONDIENTE</t>
  </si>
  <si>
    <t>VALOR</t>
  </si>
  <si>
    <t>VALOR EJECUTADO (PAGOS)</t>
  </si>
  <si>
    <t>CANTIDAD EJECUTADA</t>
  </si>
  <si>
    <t>FECHA DE CORTE</t>
  </si>
  <si>
    <t>.</t>
  </si>
  <si>
    <t>MES</t>
  </si>
  <si>
    <t>Hacienda</t>
  </si>
  <si>
    <t>Desarrollo humano</t>
  </si>
  <si>
    <t>Ciudad del aprendizaje</t>
  </si>
  <si>
    <t>Educación y cultura</t>
  </si>
  <si>
    <t>Ciudadanía cultural y patrimonio</t>
  </si>
  <si>
    <t>Funcionamiento</t>
  </si>
  <si>
    <t>Febrero</t>
  </si>
  <si>
    <t>Control interno de gestión</t>
  </si>
  <si>
    <t>La Estrella innovadora</t>
  </si>
  <si>
    <t>Actividad</t>
  </si>
  <si>
    <t>Cofinanciación</t>
  </si>
  <si>
    <t>Marzo</t>
  </si>
  <si>
    <t>Gobierno</t>
  </si>
  <si>
    <t>Gobierno y gestión territorial</t>
  </si>
  <si>
    <t>La Estrella se mueve</t>
  </si>
  <si>
    <t>Crédito</t>
  </si>
  <si>
    <t>Abril</t>
  </si>
  <si>
    <t>Mujer, Diversidades y Familia</t>
  </si>
  <si>
    <t>Compensaciones urbanísticas</t>
  </si>
  <si>
    <t>Mayo</t>
  </si>
  <si>
    <t>Obras públicas</t>
  </si>
  <si>
    <t>No aplica</t>
  </si>
  <si>
    <t>Salud pública</t>
  </si>
  <si>
    <t>Aportes en especie</t>
  </si>
  <si>
    <t>Junio</t>
  </si>
  <si>
    <t>Pleneación</t>
  </si>
  <si>
    <t>Prestación de servicios de salud</t>
  </si>
  <si>
    <t>Julio</t>
  </si>
  <si>
    <t>Salud y protección social</t>
  </si>
  <si>
    <t>Aseguramiento al régimen subsidiado de salud</t>
  </si>
  <si>
    <t>Agosto</t>
  </si>
  <si>
    <t>Servicios administrativos</t>
  </si>
  <si>
    <t>Atención a población vulnerable</t>
  </si>
  <si>
    <t>Septiembre</t>
  </si>
  <si>
    <t>Movilidad</t>
  </si>
  <si>
    <t>Octubre</t>
  </si>
  <si>
    <t>General</t>
  </si>
  <si>
    <t>Noviembre</t>
  </si>
  <si>
    <t>Medio Ambiente y Desarrollo Sostenible</t>
  </si>
  <si>
    <t xml:space="preserve">Emprendimiento y empleabilidad </t>
  </si>
  <si>
    <t>Mercadeo Territorial</t>
  </si>
  <si>
    <t>Planeación y Planificación estratégica</t>
  </si>
  <si>
    <t>Seguridad territorial y convivencia ciudadana</t>
  </si>
  <si>
    <t>Seguridad vial y movilidad</t>
  </si>
  <si>
    <t>Ciudadanía activa</t>
  </si>
  <si>
    <t>Justicia y derechos humanos</t>
  </si>
  <si>
    <t>Gobierno digital</t>
  </si>
  <si>
    <t>Observatorio Territorial Siderense</t>
  </si>
  <si>
    <t>Infraestructura para la conectividad y la movilidad</t>
  </si>
  <si>
    <t>Ambientes para el aprendizaje</t>
  </si>
  <si>
    <t>Infraestructura para todos</t>
  </si>
  <si>
    <t>Hábitat</t>
  </si>
  <si>
    <t xml:space="preserve">CONTROL DE CAMBIOS </t>
  </si>
  <si>
    <t>VERSION</t>
  </si>
  <si>
    <t xml:space="preserve">FECHA DE APROBACION </t>
  </si>
  <si>
    <t xml:space="preserve">DESCRIPCION DEL CAMBIO </t>
  </si>
  <si>
    <t>Se revisa el formato y no presenta cambios. Se continua con igual versión.</t>
  </si>
  <si>
    <t xml:space="preserve">Juan Ohoa </t>
  </si>
  <si>
    <t xml:space="preserve">Fabio Alberto Madrid </t>
  </si>
  <si>
    <t xml:space="preserve">Lina Atehortua </t>
  </si>
  <si>
    <t xml:space="preserve">Julian Valencia </t>
  </si>
  <si>
    <t xml:space="preserve">Erika Rocio Perez Cardona </t>
  </si>
  <si>
    <t>Subsidios para los servicios de acueducto y  alcantarillado prestados  por Empresas Publicas de Medellin</t>
  </si>
  <si>
    <t xml:space="preserve">Realizar seguimiento a los PMIRS implementado en el CAM del municipio de La Estrella </t>
  </si>
  <si>
    <t>Realizar alianzas para fortalecer los procesos ambientales de la Secretaria y el Municipio.</t>
  </si>
  <si>
    <t xml:space="preserve">Carlos Andrés Correa Mesa </t>
  </si>
  <si>
    <t xml:space="preserve">Campañas de educación para la prevención y atención de desastres desarrolladas	</t>
  </si>
  <si>
    <t xml:space="preserve">Atención de emergencias </t>
  </si>
  <si>
    <t>Actividades de educación alrededor del cuidado de la fauna somestica y silvestre, en diferentes sectores o instituciones educativas.</t>
  </si>
  <si>
    <t xml:space="preserve">Realizar apoyo en el seguimiento control y vigilancias de los diferentes establecimientos ubicados en el municipio de La Estrella </t>
  </si>
  <si>
    <t>Juan Carlos Vidal Galeano</t>
  </si>
  <si>
    <t xml:space="preserve">Armando Gutiérrez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</si>
</sst>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164" formatCode="_-[$$-240A]\ * #,##0_-;\-[$$-240A]\ * #,##0_-;_-[$$-240A]\ * &quot;-&quot;??_-;_-@"/>
    <numFmt numFmtId="165" formatCode="[$$-240A]#,##0"/>
    <numFmt numFmtId="166" formatCode="&quot;$&quot;\ #,##0"/>
  </numFmts>
  <fonts count="15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 Narrow"/>
    </font>
    <font>
      <sz val="10"/>
      <color rgb="FF000000"/>
      <name val="Arial Narrow"/>
    </font>
    <font>
      <sz val="9"/>
      <color rgb="FF000000"/>
      <name val="Arial Narrow"/>
    </font>
    <font>
      <sz val="10"/>
      <color theme="1"/>
      <name val="Arial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6923C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0" borderId="10" xfId="0" applyFont="1" applyBorder="1" applyAlignment="1">
      <alignment vertical="center"/>
    </xf>
    <xf numFmtId="0" fontId="4" fillId="0" borderId="9" xfId="0" applyFont="1" applyBorder="1"/>
    <xf numFmtId="0" fontId="4" fillId="0" borderId="10" xfId="0" applyFont="1" applyBorder="1"/>
    <xf numFmtId="0" fontId="5" fillId="2" borderId="12" xfId="0" applyFont="1" applyFill="1" applyBorder="1"/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2" borderId="12" xfId="0" applyFont="1" applyFill="1" applyBorder="1"/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0" xfId="0" applyFont="1"/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9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164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10" xfId="0" applyFont="1" applyBorder="1" applyAlignment="1">
      <alignment horizontal="center" vertical="center" wrapText="1"/>
    </xf>
    <xf numFmtId="0" fontId="5" fillId="3" borderId="12" xfId="0" applyFont="1" applyFill="1" applyBorder="1"/>
    <xf numFmtId="0" fontId="1" fillId="0" borderId="13" xfId="0" applyFont="1" applyBorder="1"/>
    <xf numFmtId="14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" xfId="0" applyFont="1" applyBorder="1" applyAlignment="1">
      <alignment horizontal="center" vertical="center"/>
    </xf>
    <xf numFmtId="0" fontId="2" fillId="0" borderId="3" xfId="0" applyFont="1" applyBorder="1"/>
    <xf numFmtId="0" fontId="0" fillId="0" borderId="0" xfId="0"/>
    <xf numFmtId="0" fontId="2" fillId="0" borderId="8" xfId="0" applyFont="1" applyBorder="1"/>
    <xf numFmtId="0" fontId="4" fillId="0" borderId="9" xfId="0" applyFont="1" applyBorder="1" applyAlignment="1">
      <alignment horizontal="left" vertical="center"/>
    </xf>
    <xf numFmtId="0" fontId="2" fillId="0" borderId="10" xfId="0" applyFont="1" applyBorder="1"/>
    <xf numFmtId="0" fontId="4" fillId="0" borderId="9" xfId="0" applyFont="1" applyBorder="1" applyAlignment="1">
      <alignment horizontal="left"/>
    </xf>
    <xf numFmtId="0" fontId="2" fillId="0" borderId="11" xfId="0" applyFont="1" applyBorder="1"/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7" xfId="0" applyFont="1" applyBorder="1"/>
    <xf numFmtId="0" fontId="2" fillId="0" borderId="15" xfId="0" applyFont="1" applyBorder="1"/>
    <xf numFmtId="0" fontId="7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9" fontId="11" fillId="0" borderId="31" xfId="0" applyNumberFormat="1" applyFont="1" applyBorder="1" applyAlignment="1">
      <alignment horizontal="center" vertical="center" wrapText="1"/>
    </xf>
    <xf numFmtId="0" fontId="11" fillId="4" borderId="31" xfId="0" applyFont="1" applyFill="1" applyBorder="1" applyAlignment="1">
      <alignment vertical="center" wrapText="1"/>
    </xf>
    <xf numFmtId="1" fontId="11" fillId="5" borderId="31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1" fontId="11" fillId="0" borderId="31" xfId="0" applyNumberFormat="1" applyFont="1" applyBorder="1" applyAlignment="1">
      <alignment vertical="center" wrapText="1"/>
    </xf>
    <xf numFmtId="0" fontId="12" fillId="4" borderId="31" xfId="0" applyFont="1" applyFill="1" applyBorder="1" applyAlignment="1">
      <alignment vertical="center" wrapText="1"/>
    </xf>
    <xf numFmtId="0" fontId="11" fillId="0" borderId="31" xfId="0" applyFont="1" applyBorder="1" applyAlignment="1">
      <alignment vertical="center"/>
    </xf>
    <xf numFmtId="166" fontId="11" fillId="0" borderId="31" xfId="0" applyNumberFormat="1" applyFont="1" applyBorder="1" applyAlignment="1">
      <alignment horizontal="center" vertical="center"/>
    </xf>
    <xf numFmtId="0" fontId="12" fillId="4" borderId="31" xfId="0" applyFont="1" applyFill="1" applyBorder="1" applyAlignment="1">
      <alignment horizontal="left" vertical="center" wrapText="1"/>
    </xf>
    <xf numFmtId="1" fontId="11" fillId="0" borderId="31" xfId="0" applyNumberFormat="1" applyFont="1" applyBorder="1" applyAlignment="1">
      <alignment horizontal="center" vertical="center"/>
    </xf>
    <xf numFmtId="0" fontId="12" fillId="5" borderId="31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vertical="top" wrapText="1"/>
    </xf>
    <xf numFmtId="0" fontId="11" fillId="0" borderId="31" xfId="0" applyFont="1" applyBorder="1" applyAlignment="1">
      <alignment horizontal="left" vertical="center"/>
    </xf>
    <xf numFmtId="1" fontId="11" fillId="2" borderId="31" xfId="0" applyNumberFormat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wrapText="1"/>
    </xf>
    <xf numFmtId="0" fontId="11" fillId="2" borderId="31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wrapText="1"/>
    </xf>
    <xf numFmtId="1" fontId="11" fillId="5" borderId="31" xfId="0" applyNumberFormat="1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1" fontId="11" fillId="2" borderId="31" xfId="0" applyNumberFormat="1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horizontal="left" vertical="center"/>
    </xf>
    <xf numFmtId="9" fontId="11" fillId="2" borderId="31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8" xfId="0" applyFont="1" applyBorder="1" applyAlignment="1">
      <alignment wrapText="1"/>
    </xf>
    <xf numFmtId="1" fontId="11" fillId="0" borderId="38" xfId="0" applyNumberFormat="1" applyFont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vertical="center" wrapText="1"/>
    </xf>
    <xf numFmtId="1" fontId="11" fillId="5" borderId="38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6" fontId="8" fillId="4" borderId="31" xfId="0" applyNumberFormat="1" applyFont="1" applyFill="1" applyBorder="1" applyAlignment="1">
      <alignment horizontal="center" vertical="center" wrapText="1"/>
    </xf>
    <xf numFmtId="164" fontId="7" fillId="2" borderId="31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6" fontId="8" fillId="5" borderId="31" xfId="0" applyNumberFormat="1" applyFont="1" applyFill="1" applyBorder="1" applyAlignment="1">
      <alignment horizontal="center" vertical="center" wrapText="1"/>
    </xf>
    <xf numFmtId="164" fontId="7" fillId="5" borderId="31" xfId="0" applyNumberFormat="1" applyFont="1" applyFill="1" applyBorder="1" applyAlignment="1">
      <alignment horizontal="center" vertical="center" wrapText="1"/>
    </xf>
    <xf numFmtId="6" fontId="8" fillId="6" borderId="31" xfId="0" applyNumberFormat="1" applyFont="1" applyFill="1" applyBorder="1" applyAlignment="1">
      <alignment horizontal="center" vertical="center" wrapText="1"/>
    </xf>
    <xf numFmtId="165" fontId="7" fillId="2" borderId="31" xfId="0" applyNumberFormat="1" applyFont="1" applyFill="1" applyBorder="1" applyAlignment="1">
      <alignment horizontal="center" vertical="center" wrapText="1"/>
    </xf>
    <xf numFmtId="165" fontId="7" fillId="5" borderId="31" xfId="0" applyNumberFormat="1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164" fontId="7" fillId="4" borderId="31" xfId="0" applyNumberFormat="1" applyFont="1" applyFill="1" applyBorder="1" applyAlignment="1">
      <alignment horizontal="center" vertical="center" wrapText="1"/>
    </xf>
    <xf numFmtId="6" fontId="7" fillId="4" borderId="31" xfId="0" applyNumberFormat="1" applyFont="1" applyFill="1" applyBorder="1" applyAlignment="1">
      <alignment horizontal="center" vertical="center"/>
    </xf>
    <xf numFmtId="6" fontId="8" fillId="5" borderId="31" xfId="0" applyNumberFormat="1" applyFont="1" applyFill="1" applyBorder="1" applyAlignment="1">
      <alignment horizontal="center" vertical="top"/>
    </xf>
    <xf numFmtId="6" fontId="7" fillId="4" borderId="31" xfId="0" applyNumberFormat="1" applyFont="1" applyFill="1" applyBorder="1" applyAlignment="1">
      <alignment horizontal="center" vertical="center" wrapText="1"/>
    </xf>
    <xf numFmtId="6" fontId="8" fillId="4" borderId="31" xfId="0" applyNumberFormat="1" applyFont="1" applyFill="1" applyBorder="1" applyAlignment="1">
      <alignment horizontal="center" vertical="center"/>
    </xf>
    <xf numFmtId="6" fontId="8" fillId="2" borderId="31" xfId="0" applyNumberFormat="1" applyFont="1" applyFill="1" applyBorder="1" applyAlignment="1">
      <alignment horizontal="center" vertical="center" wrapText="1"/>
    </xf>
    <xf numFmtId="6" fontId="9" fillId="4" borderId="31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12" xfId="0" applyFont="1" applyFill="1" applyBorder="1" applyAlignment="1">
      <alignment vertical="center"/>
    </xf>
    <xf numFmtId="0" fontId="12" fillId="5" borderId="3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31" xfId="0" applyFont="1" applyBorder="1"/>
    <xf numFmtId="0" fontId="0" fillId="0" borderId="31" xfId="0" applyBorder="1"/>
    <xf numFmtId="0" fontId="1" fillId="0" borderId="32" xfId="0" applyFont="1" applyBorder="1" applyAlignment="1">
      <alignment horizontal="center"/>
    </xf>
    <xf numFmtId="0" fontId="2" fillId="0" borderId="33" xfId="0" applyFont="1" applyBorder="1"/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4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left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5" borderId="38" xfId="0" applyFont="1" applyFill="1" applyBorder="1" applyAlignment="1">
      <alignment vertical="center" wrapText="1"/>
    </xf>
    <xf numFmtId="0" fontId="5" fillId="5" borderId="38" xfId="0" applyFont="1" applyFill="1" applyBorder="1"/>
    <xf numFmtId="0" fontId="5" fillId="2" borderId="38" xfId="0" applyFont="1" applyFill="1" applyBorder="1" applyAlignment="1">
      <alignment horizontal="center" vertical="center" wrapText="1"/>
    </xf>
    <xf numFmtId="164" fontId="5" fillId="2" borderId="38" xfId="0" applyNumberFormat="1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0" fillId="0" borderId="12" xfId="0" applyBorder="1"/>
    <xf numFmtId="0" fontId="2" fillId="0" borderId="41" xfId="0" applyFont="1" applyBorder="1"/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40" xfId="0" applyBorder="1"/>
    <xf numFmtId="0" fontId="0" fillId="0" borderId="45" xfId="0" applyBorder="1"/>
    <xf numFmtId="0" fontId="2" fillId="0" borderId="40" xfId="0" applyFont="1" applyBorder="1"/>
    <xf numFmtId="0" fontId="4" fillId="0" borderId="40" xfId="0" applyFont="1" applyBorder="1" applyAlignment="1">
      <alignment vertical="center"/>
    </xf>
    <xf numFmtId="0" fontId="4" fillId="0" borderId="45" xfId="0" applyFont="1" applyBorder="1"/>
    <xf numFmtId="0" fontId="4" fillId="0" borderId="46" xfId="0" applyFont="1" applyBorder="1"/>
    <xf numFmtId="0" fontId="4" fillId="0" borderId="46" xfId="0" applyFont="1" applyBorder="1" applyAlignment="1">
      <alignment horizontal="left"/>
    </xf>
    <xf numFmtId="0" fontId="4" fillId="2" borderId="40" xfId="0" applyFont="1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11" fillId="2" borderId="43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1" fontId="11" fillId="0" borderId="42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9" fontId="11" fillId="0" borderId="42" xfId="0" applyNumberFormat="1" applyFont="1" applyBorder="1" applyAlignment="1">
      <alignment horizontal="center" vertical="center" wrapText="1"/>
    </xf>
    <xf numFmtId="0" fontId="11" fillId="4" borderId="42" xfId="0" applyFont="1" applyFill="1" applyBorder="1" applyAlignment="1">
      <alignment vertical="center" wrapText="1"/>
    </xf>
    <xf numFmtId="1" fontId="11" fillId="5" borderId="42" xfId="0" applyNumberFormat="1" applyFont="1" applyFill="1" applyBorder="1" applyAlignment="1">
      <alignment horizontal="center" vertical="center" wrapText="1"/>
    </xf>
    <xf numFmtId="6" fontId="8" fillId="4" borderId="42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164" fontId="7" fillId="2" borderId="42" xfId="0" applyNumberFormat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666751</xdr:colOff>
      <xdr:row>0</xdr:row>
      <xdr:rowOff>47625</xdr:rowOff>
    </xdr:from>
    <xdr:ext cx="666750" cy="762000"/>
    <xdr:pic>
      <xdr:nvPicPr>
        <xdr:cNvPr id="2" name="image1.jpg" descr="ESCU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1" y="47625"/>
          <a:ext cx="6667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1171575</xdr:colOff>
      <xdr:row>0</xdr:row>
      <xdr:rowOff>0</xdr:rowOff>
    </xdr:from>
    <xdr:ext cx="828675" cy="952500"/>
    <xdr:pic>
      <xdr:nvPicPr>
        <xdr:cNvPr id="2" name="image1.jpg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aestrella.gov.co/alcaldia/dependencia/20" TargetMode="External"/><Relationship Id="rId18" Type="http://schemas.openxmlformats.org/officeDocument/2006/relationships/hyperlink" Target="https://laestrella.gov.co/alcaldia/dependencia/20" TargetMode="External"/><Relationship Id="rId26" Type="http://schemas.openxmlformats.org/officeDocument/2006/relationships/hyperlink" Target="https://laestrella.gov.co/alcaldia/dependencia/20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s://laestrella.gov.co/alcaldia/dependencia/20" TargetMode="External"/><Relationship Id="rId34" Type="http://schemas.openxmlformats.org/officeDocument/2006/relationships/hyperlink" Target="https://laestrella.gov.co/alcaldia/dependencia/20" TargetMode="External"/><Relationship Id="rId7" Type="http://schemas.openxmlformats.org/officeDocument/2006/relationships/hyperlink" Target="https://laestrella.gov.co/alcaldia/dependencia/20" TargetMode="External"/><Relationship Id="rId12" Type="http://schemas.openxmlformats.org/officeDocument/2006/relationships/hyperlink" Target="https://laestrella.gov.co/alcaldia/dependencia/20" TargetMode="External"/><Relationship Id="rId17" Type="http://schemas.openxmlformats.org/officeDocument/2006/relationships/hyperlink" Target="https://laestrella.gov.co/alcaldia/dependencia/20" TargetMode="External"/><Relationship Id="rId25" Type="http://schemas.openxmlformats.org/officeDocument/2006/relationships/hyperlink" Target="https://laestrella.gov.co/alcaldia/dependencia/20" TargetMode="External"/><Relationship Id="rId33" Type="http://schemas.openxmlformats.org/officeDocument/2006/relationships/hyperlink" Target="https://laestrella.gov.co/alcaldia/dependencia/2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laestrella.gov.co/alcaldia/dependencia/20" TargetMode="External"/><Relationship Id="rId16" Type="http://schemas.openxmlformats.org/officeDocument/2006/relationships/hyperlink" Target="https://laestrella.gov.co/alcaldia/dependencia/20" TargetMode="External"/><Relationship Id="rId20" Type="http://schemas.openxmlformats.org/officeDocument/2006/relationships/hyperlink" Target="https://laestrella.gov.co/alcaldia/dependencia/20" TargetMode="External"/><Relationship Id="rId29" Type="http://schemas.openxmlformats.org/officeDocument/2006/relationships/hyperlink" Target="https://laestrella.gov.co/alcaldia/dependencia/20" TargetMode="External"/><Relationship Id="rId1" Type="http://schemas.openxmlformats.org/officeDocument/2006/relationships/hyperlink" Target="https://laestrella.gov.co/alcaldia/dependencia/20" TargetMode="External"/><Relationship Id="rId6" Type="http://schemas.openxmlformats.org/officeDocument/2006/relationships/hyperlink" Target="https://laestrella.gov.co/alcaldia/dependencia/20" TargetMode="External"/><Relationship Id="rId11" Type="http://schemas.openxmlformats.org/officeDocument/2006/relationships/hyperlink" Target="https://laestrella.gov.co/alcaldia/dependencia/20" TargetMode="External"/><Relationship Id="rId24" Type="http://schemas.openxmlformats.org/officeDocument/2006/relationships/hyperlink" Target="https://laestrella.gov.co/alcaldia/dependencia/20" TargetMode="External"/><Relationship Id="rId32" Type="http://schemas.openxmlformats.org/officeDocument/2006/relationships/hyperlink" Target="https://laestrella.gov.co/alcaldia/dependencia/20" TargetMode="External"/><Relationship Id="rId37" Type="http://schemas.openxmlformats.org/officeDocument/2006/relationships/hyperlink" Target="https://laestrella.gov.co/alcaldia/dependencia/20" TargetMode="External"/><Relationship Id="rId5" Type="http://schemas.openxmlformats.org/officeDocument/2006/relationships/hyperlink" Target="https://laestrella.gov.co/alcaldia/dependencia/20" TargetMode="External"/><Relationship Id="rId15" Type="http://schemas.openxmlformats.org/officeDocument/2006/relationships/hyperlink" Target="https://laestrella.gov.co/alcaldia/dependencia/20" TargetMode="External"/><Relationship Id="rId23" Type="http://schemas.openxmlformats.org/officeDocument/2006/relationships/hyperlink" Target="https://laestrella.gov.co/alcaldia/dependencia/20" TargetMode="External"/><Relationship Id="rId28" Type="http://schemas.openxmlformats.org/officeDocument/2006/relationships/hyperlink" Target="https://laestrella.gov.co/alcaldia/dependencia/20" TargetMode="External"/><Relationship Id="rId36" Type="http://schemas.openxmlformats.org/officeDocument/2006/relationships/hyperlink" Target="https://laestrella.gov.co/alcaldia/dependencia/20" TargetMode="External"/><Relationship Id="rId10" Type="http://schemas.openxmlformats.org/officeDocument/2006/relationships/hyperlink" Target="https://laestrella.gov.co/alcaldia/dependencia/20" TargetMode="External"/><Relationship Id="rId19" Type="http://schemas.openxmlformats.org/officeDocument/2006/relationships/hyperlink" Target="https://laestrella.gov.co/alcaldia/dependencia/20" TargetMode="External"/><Relationship Id="rId31" Type="http://schemas.openxmlformats.org/officeDocument/2006/relationships/hyperlink" Target="https://laestrella.gov.co/alcaldia/dependencia/20" TargetMode="External"/><Relationship Id="rId4" Type="http://schemas.openxmlformats.org/officeDocument/2006/relationships/hyperlink" Target="https://laestrella.gov.co/alcaldia/dependencia/20" TargetMode="External"/><Relationship Id="rId9" Type="http://schemas.openxmlformats.org/officeDocument/2006/relationships/hyperlink" Target="https://laestrella.gov.co/alcaldia/dependencia/20" TargetMode="External"/><Relationship Id="rId14" Type="http://schemas.openxmlformats.org/officeDocument/2006/relationships/hyperlink" Target="https://laestrella.gov.co/alcaldia/dependencia/20" TargetMode="External"/><Relationship Id="rId22" Type="http://schemas.openxmlformats.org/officeDocument/2006/relationships/hyperlink" Target="https://laestrella.gov.co/alcaldia/dependencia/20" TargetMode="External"/><Relationship Id="rId27" Type="http://schemas.openxmlformats.org/officeDocument/2006/relationships/hyperlink" Target="https://laestrella.gov.co/alcaldia/dependencia/20" TargetMode="External"/><Relationship Id="rId30" Type="http://schemas.openxmlformats.org/officeDocument/2006/relationships/hyperlink" Target="https://laestrella.gov.co/alcaldia/dependencia/20" TargetMode="External"/><Relationship Id="rId35" Type="http://schemas.openxmlformats.org/officeDocument/2006/relationships/hyperlink" Target="https://laestrella.gov.co/alcaldia/dependencia/20" TargetMode="External"/><Relationship Id="rId8" Type="http://schemas.openxmlformats.org/officeDocument/2006/relationships/hyperlink" Target="https://laestrella.gov.co/alcaldia/dependencia/20" TargetMode="External"/><Relationship Id="rId3" Type="http://schemas.openxmlformats.org/officeDocument/2006/relationships/hyperlink" Target="https://laestrella.gov.co/alcaldia/dependencia/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7"/>
  <sheetViews>
    <sheetView showGridLines="0" tabSelected="1" topLeftCell="F1" zoomScaleNormal="100" workbookViewId="0">
      <selection activeCell="R15" sqref="R15"/>
    </sheetView>
  </sheetViews>
  <sheetFormatPr baseColWidth="10" defaultColWidth="12.5703125" defaultRowHeight="15" customHeight="1" x14ac:dyDescent="0.2"/>
  <cols>
    <col min="1" max="1" width="9.140625" hidden="1" customWidth="1"/>
    <col min="2" max="2" width="16.28515625" customWidth="1"/>
    <col min="3" max="3" width="15.85546875" customWidth="1"/>
    <col min="4" max="4" width="13.28515625" style="128" customWidth="1"/>
    <col min="5" max="5" width="28.140625" customWidth="1"/>
    <col min="6" max="6" width="13" customWidth="1"/>
    <col min="7" max="7" width="12.7109375" customWidth="1"/>
    <col min="8" max="8" width="13.28515625" customWidth="1"/>
    <col min="9" max="9" width="24.28515625" customWidth="1"/>
    <col min="10" max="10" width="11.42578125" customWidth="1"/>
    <col min="11" max="11" width="12.28515625" customWidth="1"/>
    <col min="12" max="12" width="30" style="127" customWidth="1"/>
    <col min="13" max="14" width="10.140625" customWidth="1"/>
    <col min="15" max="15" width="14.5703125" customWidth="1"/>
    <col min="16" max="16" width="12.140625" customWidth="1"/>
    <col min="17" max="17" width="14.7109375" customWidth="1"/>
    <col min="18" max="18" width="17" customWidth="1"/>
    <col min="19" max="19" width="14.85546875" customWidth="1"/>
    <col min="20" max="20" width="16.28515625" style="124" customWidth="1"/>
    <col min="21" max="26" width="9.140625" customWidth="1"/>
  </cols>
  <sheetData>
    <row r="1" spans="1:26" ht="12.75" customHeight="1" x14ac:dyDescent="0.2">
      <c r="B1" s="131" t="s">
        <v>0</v>
      </c>
      <c r="C1" s="132"/>
      <c r="D1" s="133" t="s">
        <v>1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4"/>
    </row>
    <row r="2" spans="1:26" ht="12.75" customHeight="1" x14ac:dyDescent="0.2">
      <c r="B2" s="135"/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6"/>
    </row>
    <row r="3" spans="1:26" ht="12.75" customHeight="1" x14ac:dyDescent="0.2">
      <c r="B3" s="135"/>
      <c r="C3" s="129"/>
      <c r="D3" s="129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6"/>
    </row>
    <row r="4" spans="1:26" ht="12.75" customHeight="1" x14ac:dyDescent="0.2">
      <c r="B4" s="135"/>
      <c r="C4" s="129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6"/>
    </row>
    <row r="5" spans="1:26" ht="12.75" customHeight="1" x14ac:dyDescent="0.2">
      <c r="B5" s="135"/>
      <c r="C5" s="129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6"/>
    </row>
    <row r="6" spans="1:26" s="151" customFormat="1" ht="24.75" customHeight="1" x14ac:dyDescent="0.2">
      <c r="B6" s="135"/>
      <c r="C6" s="129"/>
      <c r="D6" s="129"/>
      <c r="E6" s="129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29"/>
      <c r="T6" s="136"/>
    </row>
    <row r="7" spans="1:26" s="159" customFormat="1" ht="18" customHeight="1" x14ac:dyDescent="0.25">
      <c r="A7" s="158"/>
      <c r="B7" s="137" t="s">
        <v>2</v>
      </c>
      <c r="C7" s="129"/>
      <c r="D7" s="129"/>
      <c r="E7" s="160"/>
      <c r="F7" s="161"/>
      <c r="G7" s="162" t="s">
        <v>3</v>
      </c>
      <c r="H7" s="162"/>
      <c r="I7" s="162"/>
      <c r="J7" s="162"/>
      <c r="K7" s="162"/>
      <c r="L7" s="165"/>
      <c r="M7" s="162"/>
      <c r="N7" s="162"/>
      <c r="O7" s="162"/>
      <c r="P7" s="162"/>
      <c r="Q7" s="162"/>
      <c r="R7" s="163"/>
      <c r="S7" s="164" t="s">
        <v>4</v>
      </c>
      <c r="T7" s="136"/>
    </row>
    <row r="8" spans="1:26" s="151" customFormat="1" ht="12.75" customHeight="1" x14ac:dyDescent="0.25"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6" s="151" customFormat="1" ht="12.75" customHeight="1" x14ac:dyDescent="0.2">
      <c r="D9" s="155"/>
      <c r="E9" s="156"/>
      <c r="L9" s="125"/>
      <c r="T9" s="157"/>
    </row>
    <row r="10" spans="1:26" s="151" customFormat="1" ht="19.5" customHeight="1" x14ac:dyDescent="0.25">
      <c r="B10" s="166" t="s">
        <v>5</v>
      </c>
      <c r="C10" s="182">
        <v>2023</v>
      </c>
      <c r="D10" s="155"/>
      <c r="L10" s="125"/>
      <c r="T10" s="157"/>
    </row>
    <row r="11" spans="1:26" s="151" customFormat="1" ht="21" customHeight="1" x14ac:dyDescent="0.2">
      <c r="D11" s="155"/>
      <c r="L11" s="125"/>
      <c r="T11" s="157"/>
    </row>
    <row r="12" spans="1:26" s="159" customFormat="1" ht="45" customHeight="1" x14ac:dyDescent="0.2">
      <c r="A12" s="180"/>
      <c r="B12" s="138" t="s">
        <v>6</v>
      </c>
      <c r="C12" s="104" t="s">
        <v>7</v>
      </c>
      <c r="D12" s="104" t="s">
        <v>8</v>
      </c>
      <c r="E12" s="104" t="s">
        <v>9</v>
      </c>
      <c r="F12" s="104" t="s">
        <v>10</v>
      </c>
      <c r="G12" s="104" t="s">
        <v>11</v>
      </c>
      <c r="H12" s="104" t="s">
        <v>12</v>
      </c>
      <c r="I12" s="104" t="s">
        <v>13</v>
      </c>
      <c r="J12" s="104" t="s">
        <v>14</v>
      </c>
      <c r="K12" s="104" t="s">
        <v>15</v>
      </c>
      <c r="L12" s="104" t="s">
        <v>16</v>
      </c>
      <c r="M12" s="104" t="s">
        <v>17</v>
      </c>
      <c r="N12" s="104" t="s">
        <v>18</v>
      </c>
      <c r="O12" s="105" t="s">
        <v>19</v>
      </c>
      <c r="P12" s="105" t="s">
        <v>20</v>
      </c>
      <c r="Q12" s="105" t="s">
        <v>21</v>
      </c>
      <c r="R12" s="105" t="s">
        <v>22</v>
      </c>
      <c r="S12" s="105" t="s">
        <v>23</v>
      </c>
      <c r="T12" s="139" t="s">
        <v>24</v>
      </c>
      <c r="U12" s="181"/>
      <c r="V12" s="181"/>
      <c r="W12" s="181"/>
      <c r="X12" s="181"/>
      <c r="Y12" s="181"/>
      <c r="Z12" s="181"/>
    </row>
    <row r="13" spans="1:26" s="151" customFormat="1" ht="60" customHeight="1" x14ac:dyDescent="0.2">
      <c r="B13" s="167" t="s">
        <v>25</v>
      </c>
      <c r="C13" s="168" t="s">
        <v>26</v>
      </c>
      <c r="D13" s="169" t="s">
        <v>27</v>
      </c>
      <c r="E13" s="168" t="s">
        <v>28</v>
      </c>
      <c r="F13" s="170">
        <v>2022053800013</v>
      </c>
      <c r="G13" s="169" t="s">
        <v>29</v>
      </c>
      <c r="H13" s="169">
        <v>320600500</v>
      </c>
      <c r="I13" s="171" t="s">
        <v>30</v>
      </c>
      <c r="J13" s="172" t="s">
        <v>31</v>
      </c>
      <c r="K13" s="170">
        <v>2</v>
      </c>
      <c r="L13" s="173" t="s">
        <v>32</v>
      </c>
      <c r="M13" s="174" t="s">
        <v>52</v>
      </c>
      <c r="N13" s="174" t="s">
        <v>165</v>
      </c>
      <c r="O13" s="175">
        <f>104000000/2</f>
        <v>52000000</v>
      </c>
      <c r="P13" s="176" t="s">
        <v>33</v>
      </c>
      <c r="Q13" s="177" t="s">
        <v>43</v>
      </c>
      <c r="R13" s="177" t="s">
        <v>35</v>
      </c>
      <c r="S13" s="178" t="s">
        <v>36</v>
      </c>
      <c r="T13" s="179" t="s">
        <v>204</v>
      </c>
    </row>
    <row r="14" spans="1:26" ht="60" customHeight="1" x14ac:dyDescent="0.2">
      <c r="B14" s="66" t="s">
        <v>25</v>
      </c>
      <c r="C14" s="67" t="s">
        <v>26</v>
      </c>
      <c r="D14" s="69" t="s">
        <v>27</v>
      </c>
      <c r="E14" s="67" t="s">
        <v>28</v>
      </c>
      <c r="F14" s="68">
        <v>2022053800013</v>
      </c>
      <c r="G14" s="69" t="s">
        <v>37</v>
      </c>
      <c r="H14" s="74" t="s">
        <v>38</v>
      </c>
      <c r="I14" s="67" t="s">
        <v>39</v>
      </c>
      <c r="J14" s="71" t="s">
        <v>31</v>
      </c>
      <c r="K14" s="68">
        <v>1</v>
      </c>
      <c r="L14" s="72" t="s">
        <v>32</v>
      </c>
      <c r="M14" s="73" t="s">
        <v>52</v>
      </c>
      <c r="N14" s="73" t="s">
        <v>165</v>
      </c>
      <c r="O14" s="110">
        <v>5200000</v>
      </c>
      <c r="P14" s="109" t="s">
        <v>33</v>
      </c>
      <c r="Q14" s="111" t="s">
        <v>43</v>
      </c>
      <c r="R14" s="111" t="s">
        <v>35</v>
      </c>
      <c r="S14" s="108" t="s">
        <v>36</v>
      </c>
      <c r="T14" s="140" t="s">
        <v>204</v>
      </c>
    </row>
    <row r="15" spans="1:26" ht="60" customHeight="1" x14ac:dyDescent="0.2">
      <c r="B15" s="66" t="s">
        <v>25</v>
      </c>
      <c r="C15" s="67" t="s">
        <v>26</v>
      </c>
      <c r="D15" s="69" t="s">
        <v>27</v>
      </c>
      <c r="E15" s="67" t="s">
        <v>28</v>
      </c>
      <c r="F15" s="68">
        <v>2022053800013</v>
      </c>
      <c r="G15" s="69" t="s">
        <v>29</v>
      </c>
      <c r="H15" s="69">
        <v>320600501</v>
      </c>
      <c r="I15" s="70" t="s">
        <v>30</v>
      </c>
      <c r="J15" s="71" t="s">
        <v>31</v>
      </c>
      <c r="K15" s="68">
        <v>2</v>
      </c>
      <c r="L15" s="72" t="s">
        <v>32</v>
      </c>
      <c r="M15" s="73" t="s">
        <v>52</v>
      </c>
      <c r="N15" s="73" t="s">
        <v>53</v>
      </c>
      <c r="O15" s="106">
        <f>41600000/2</f>
        <v>20800000</v>
      </c>
      <c r="P15" s="64" t="s">
        <v>33</v>
      </c>
      <c r="Q15" s="107" t="s">
        <v>34</v>
      </c>
      <c r="R15" s="107" t="s">
        <v>35</v>
      </c>
      <c r="S15" s="108" t="s">
        <v>36</v>
      </c>
      <c r="T15" s="140" t="s">
        <v>204</v>
      </c>
    </row>
    <row r="16" spans="1:26" ht="60" customHeight="1" x14ac:dyDescent="0.2">
      <c r="B16" s="66" t="s">
        <v>25</v>
      </c>
      <c r="C16" s="67" t="s">
        <v>26</v>
      </c>
      <c r="D16" s="69" t="s">
        <v>27</v>
      </c>
      <c r="E16" s="67" t="s">
        <v>28</v>
      </c>
      <c r="F16" s="68">
        <v>2022053800013</v>
      </c>
      <c r="G16" s="69" t="s">
        <v>29</v>
      </c>
      <c r="H16" s="69">
        <v>320600502</v>
      </c>
      <c r="I16" s="70" t="s">
        <v>30</v>
      </c>
      <c r="J16" s="71" t="s">
        <v>31</v>
      </c>
      <c r="K16" s="68">
        <v>2</v>
      </c>
      <c r="L16" s="72" t="s">
        <v>32</v>
      </c>
      <c r="M16" s="73" t="s">
        <v>52</v>
      </c>
      <c r="N16" s="73" t="s">
        <v>53</v>
      </c>
      <c r="O16" s="106">
        <f>12000000/2</f>
        <v>6000000</v>
      </c>
      <c r="P16" s="64" t="s">
        <v>33</v>
      </c>
      <c r="Q16" s="107" t="s">
        <v>34</v>
      </c>
      <c r="R16" s="107" t="s">
        <v>35</v>
      </c>
      <c r="S16" s="108" t="s">
        <v>36</v>
      </c>
      <c r="T16" s="140" t="s">
        <v>204</v>
      </c>
    </row>
    <row r="17" spans="1:26" ht="60" customHeight="1" x14ac:dyDescent="0.2">
      <c r="B17" s="66" t="s">
        <v>25</v>
      </c>
      <c r="C17" s="67" t="s">
        <v>26</v>
      </c>
      <c r="D17" s="69" t="s">
        <v>27</v>
      </c>
      <c r="E17" s="67" t="s">
        <v>28</v>
      </c>
      <c r="F17" s="68">
        <v>2022053800013</v>
      </c>
      <c r="G17" s="69" t="s">
        <v>29</v>
      </c>
      <c r="H17" s="69">
        <v>320600503</v>
      </c>
      <c r="I17" s="70" t="s">
        <v>30</v>
      </c>
      <c r="J17" s="71" t="s">
        <v>31</v>
      </c>
      <c r="K17" s="68">
        <v>2</v>
      </c>
      <c r="L17" s="72" t="s">
        <v>32</v>
      </c>
      <c r="M17" s="73" t="s">
        <v>52</v>
      </c>
      <c r="N17" s="73" t="s">
        <v>53</v>
      </c>
      <c r="O17" s="106">
        <f>10000000/2</f>
        <v>5000000</v>
      </c>
      <c r="P17" s="64" t="s">
        <v>33</v>
      </c>
      <c r="Q17" s="107" t="s">
        <v>34</v>
      </c>
      <c r="R17" s="107" t="s">
        <v>35</v>
      </c>
      <c r="S17" s="108" t="s">
        <v>36</v>
      </c>
      <c r="T17" s="140" t="s">
        <v>204</v>
      </c>
    </row>
    <row r="18" spans="1:26" ht="60" customHeight="1" x14ac:dyDescent="0.2">
      <c r="B18" s="66" t="s">
        <v>25</v>
      </c>
      <c r="C18" s="67" t="s">
        <v>26</v>
      </c>
      <c r="D18" s="69" t="s">
        <v>27</v>
      </c>
      <c r="E18" s="67" t="s">
        <v>28</v>
      </c>
      <c r="F18" s="68">
        <v>2022053800013</v>
      </c>
      <c r="G18" s="69" t="s">
        <v>29</v>
      </c>
      <c r="H18" s="69">
        <v>320600504</v>
      </c>
      <c r="I18" s="70" t="s">
        <v>30</v>
      </c>
      <c r="J18" s="71" t="s">
        <v>31</v>
      </c>
      <c r="K18" s="68">
        <v>2</v>
      </c>
      <c r="L18" s="72" t="s">
        <v>32</v>
      </c>
      <c r="M18" s="73" t="s">
        <v>52</v>
      </c>
      <c r="N18" s="73" t="s">
        <v>53</v>
      </c>
      <c r="O18" s="106">
        <f>12000000/2</f>
        <v>6000000</v>
      </c>
      <c r="P18" s="64" t="s">
        <v>33</v>
      </c>
      <c r="Q18" s="107" t="s">
        <v>34</v>
      </c>
      <c r="R18" s="107" t="s">
        <v>35</v>
      </c>
      <c r="S18" s="108" t="s">
        <v>36</v>
      </c>
      <c r="T18" s="140" t="s">
        <v>204</v>
      </c>
    </row>
    <row r="19" spans="1:26" ht="60" customHeight="1" x14ac:dyDescent="0.2">
      <c r="B19" s="66" t="s">
        <v>25</v>
      </c>
      <c r="C19" s="67" t="s">
        <v>26</v>
      </c>
      <c r="D19" s="69" t="s">
        <v>27</v>
      </c>
      <c r="E19" s="67" t="s">
        <v>28</v>
      </c>
      <c r="F19" s="68">
        <v>2022053800013</v>
      </c>
      <c r="G19" s="69" t="s">
        <v>29</v>
      </c>
      <c r="H19" s="69">
        <v>320600505</v>
      </c>
      <c r="I19" s="70" t="s">
        <v>30</v>
      </c>
      <c r="J19" s="71" t="s">
        <v>31</v>
      </c>
      <c r="K19" s="68">
        <v>2</v>
      </c>
      <c r="L19" s="72" t="s">
        <v>32</v>
      </c>
      <c r="M19" s="73" t="s">
        <v>52</v>
      </c>
      <c r="N19" s="73" t="s">
        <v>53</v>
      </c>
      <c r="O19" s="112">
        <f>4895000/2</f>
        <v>2447500</v>
      </c>
      <c r="P19" s="64" t="s">
        <v>33</v>
      </c>
      <c r="Q19" s="107" t="s">
        <v>34</v>
      </c>
      <c r="R19" s="107" t="s">
        <v>35</v>
      </c>
      <c r="S19" s="108" t="s">
        <v>36</v>
      </c>
      <c r="T19" s="140" t="s">
        <v>204</v>
      </c>
    </row>
    <row r="20" spans="1:26" ht="60" customHeight="1" x14ac:dyDescent="0.2">
      <c r="B20" s="66" t="s">
        <v>25</v>
      </c>
      <c r="C20" s="67" t="s">
        <v>26</v>
      </c>
      <c r="D20" s="69" t="s">
        <v>27</v>
      </c>
      <c r="E20" s="67" t="s">
        <v>28</v>
      </c>
      <c r="F20" s="68">
        <v>2022053800013</v>
      </c>
      <c r="G20" s="69" t="s">
        <v>29</v>
      </c>
      <c r="H20" s="69">
        <v>320600506</v>
      </c>
      <c r="I20" s="70" t="s">
        <v>30</v>
      </c>
      <c r="J20" s="71" t="s">
        <v>31</v>
      </c>
      <c r="K20" s="68">
        <v>2</v>
      </c>
      <c r="L20" s="72" t="s">
        <v>32</v>
      </c>
      <c r="M20" s="73" t="s">
        <v>52</v>
      </c>
      <c r="N20" s="73" t="s">
        <v>53</v>
      </c>
      <c r="O20" s="112">
        <f>15053750/2</f>
        <v>7526875</v>
      </c>
      <c r="P20" s="64" t="s">
        <v>33</v>
      </c>
      <c r="Q20" s="107" t="s">
        <v>34</v>
      </c>
      <c r="R20" s="107" t="s">
        <v>35</v>
      </c>
      <c r="S20" s="108" t="s">
        <v>36</v>
      </c>
      <c r="T20" s="140" t="s">
        <v>204</v>
      </c>
    </row>
    <row r="21" spans="1:26" ht="60" customHeight="1" x14ac:dyDescent="0.2">
      <c r="B21" s="66" t="s">
        <v>25</v>
      </c>
      <c r="C21" s="67" t="s">
        <v>26</v>
      </c>
      <c r="D21" s="69" t="s">
        <v>27</v>
      </c>
      <c r="E21" s="67" t="s">
        <v>28</v>
      </c>
      <c r="F21" s="68">
        <v>2022053800013</v>
      </c>
      <c r="G21" s="69" t="s">
        <v>29</v>
      </c>
      <c r="H21" s="69">
        <v>320600507</v>
      </c>
      <c r="I21" s="70" t="s">
        <v>30</v>
      </c>
      <c r="J21" s="71" t="s">
        <v>31</v>
      </c>
      <c r="K21" s="68">
        <v>2</v>
      </c>
      <c r="L21" s="72" t="s">
        <v>32</v>
      </c>
      <c r="M21" s="73" t="s">
        <v>52</v>
      </c>
      <c r="N21" s="73" t="s">
        <v>53</v>
      </c>
      <c r="O21" s="112">
        <f>7592845/2</f>
        <v>3796422.5</v>
      </c>
      <c r="P21" s="64" t="s">
        <v>33</v>
      </c>
      <c r="Q21" s="107" t="s">
        <v>34</v>
      </c>
      <c r="R21" s="107" t="s">
        <v>35</v>
      </c>
      <c r="S21" s="108" t="s">
        <v>36</v>
      </c>
      <c r="T21" s="140" t="s">
        <v>204</v>
      </c>
    </row>
    <row r="22" spans="1:26" ht="60" customHeight="1" x14ac:dyDescent="0.2">
      <c r="B22" s="66" t="s">
        <v>25</v>
      </c>
      <c r="C22" s="67" t="s">
        <v>26</v>
      </c>
      <c r="D22" s="69" t="s">
        <v>27</v>
      </c>
      <c r="E22" s="75" t="s">
        <v>40</v>
      </c>
      <c r="F22" s="68">
        <v>2022053800022</v>
      </c>
      <c r="G22" s="69" t="s">
        <v>29</v>
      </c>
      <c r="H22" s="68">
        <v>320204700</v>
      </c>
      <c r="I22" s="67" t="s">
        <v>41</v>
      </c>
      <c r="J22" s="71" t="s">
        <v>31</v>
      </c>
      <c r="K22" s="74">
        <v>1335</v>
      </c>
      <c r="L22" s="76" t="s">
        <v>42</v>
      </c>
      <c r="M22" s="73" t="s">
        <v>52</v>
      </c>
      <c r="N22" s="73" t="s">
        <v>53</v>
      </c>
      <c r="O22" s="113">
        <v>767405000</v>
      </c>
      <c r="P22" s="64" t="s">
        <v>33</v>
      </c>
      <c r="Q22" s="107" t="s">
        <v>43</v>
      </c>
      <c r="R22" s="107" t="s">
        <v>35</v>
      </c>
      <c r="S22" s="108" t="s">
        <v>36</v>
      </c>
      <c r="T22" s="140" t="s">
        <v>204</v>
      </c>
    </row>
    <row r="23" spans="1:26" ht="60" customHeight="1" x14ac:dyDescent="0.2">
      <c r="B23" s="66" t="s">
        <v>25</v>
      </c>
      <c r="C23" s="67" t="s">
        <v>26</v>
      </c>
      <c r="D23" s="69" t="s">
        <v>27</v>
      </c>
      <c r="E23" s="75" t="s">
        <v>40</v>
      </c>
      <c r="F23" s="68">
        <v>2022053800022</v>
      </c>
      <c r="G23" s="69" t="s">
        <v>37</v>
      </c>
      <c r="H23" s="74" t="s">
        <v>44</v>
      </c>
      <c r="I23" s="77" t="s">
        <v>45</v>
      </c>
      <c r="J23" s="71" t="s">
        <v>31</v>
      </c>
      <c r="K23" s="68">
        <v>1</v>
      </c>
      <c r="L23" s="76" t="s">
        <v>42</v>
      </c>
      <c r="M23" s="73" t="s">
        <v>52</v>
      </c>
      <c r="N23" s="73" t="s">
        <v>53</v>
      </c>
      <c r="O23" s="114">
        <v>767405000</v>
      </c>
      <c r="P23" s="109" t="s">
        <v>33</v>
      </c>
      <c r="Q23" s="111" t="s">
        <v>156</v>
      </c>
      <c r="R23" s="111" t="s">
        <v>35</v>
      </c>
      <c r="S23" s="108" t="s">
        <v>36</v>
      </c>
      <c r="T23" s="141" t="s">
        <v>204</v>
      </c>
    </row>
    <row r="24" spans="1:26" ht="60" customHeight="1" x14ac:dyDescent="0.2">
      <c r="A24" s="7"/>
      <c r="B24" s="66" t="s">
        <v>25</v>
      </c>
      <c r="C24" s="70" t="s">
        <v>46</v>
      </c>
      <c r="D24" s="69" t="s">
        <v>47</v>
      </c>
      <c r="E24" s="70" t="s">
        <v>48</v>
      </c>
      <c r="F24" s="68">
        <v>2021053800027</v>
      </c>
      <c r="G24" s="69" t="s">
        <v>29</v>
      </c>
      <c r="H24" s="69">
        <v>400304701</v>
      </c>
      <c r="I24" s="67" t="s">
        <v>49</v>
      </c>
      <c r="J24" s="71" t="s">
        <v>50</v>
      </c>
      <c r="K24" s="78">
        <v>2137251871.0840001</v>
      </c>
      <c r="L24" s="79" t="s">
        <v>51</v>
      </c>
      <c r="M24" s="73" t="s">
        <v>52</v>
      </c>
      <c r="N24" s="73" t="s">
        <v>53</v>
      </c>
      <c r="O24" s="106">
        <v>312000000</v>
      </c>
      <c r="P24" s="115" t="s">
        <v>33</v>
      </c>
      <c r="Q24" s="116" t="s">
        <v>43</v>
      </c>
      <c r="R24" s="107" t="s">
        <v>35</v>
      </c>
      <c r="S24" s="108" t="s">
        <v>36</v>
      </c>
      <c r="T24" s="142" t="s">
        <v>216</v>
      </c>
      <c r="U24" s="7"/>
      <c r="V24" s="7"/>
      <c r="W24" s="7"/>
      <c r="X24" s="7"/>
      <c r="Y24" s="7"/>
      <c r="Z24" s="7"/>
    </row>
    <row r="25" spans="1:26" ht="60" customHeight="1" x14ac:dyDescent="0.2">
      <c r="A25" s="7"/>
      <c r="B25" s="66" t="s">
        <v>25</v>
      </c>
      <c r="C25" s="70" t="s">
        <v>46</v>
      </c>
      <c r="D25" s="69" t="s">
        <v>47</v>
      </c>
      <c r="E25" s="70" t="s">
        <v>48</v>
      </c>
      <c r="F25" s="68">
        <v>2021053800027</v>
      </c>
      <c r="G25" s="69" t="s">
        <v>29</v>
      </c>
      <c r="H25" s="69">
        <v>400304701</v>
      </c>
      <c r="I25" s="67" t="s">
        <v>49</v>
      </c>
      <c r="J25" s="71" t="s">
        <v>50</v>
      </c>
      <c r="K25" s="78">
        <v>1146000000</v>
      </c>
      <c r="L25" s="79" t="s">
        <v>54</v>
      </c>
      <c r="M25" s="73" t="s">
        <v>52</v>
      </c>
      <c r="N25" s="73" t="s">
        <v>53</v>
      </c>
      <c r="O25" s="106">
        <v>834000000</v>
      </c>
      <c r="P25" s="115" t="s">
        <v>33</v>
      </c>
      <c r="Q25" s="116" t="s">
        <v>43</v>
      </c>
      <c r="R25" s="107" t="s">
        <v>35</v>
      </c>
      <c r="S25" s="108" t="s">
        <v>36</v>
      </c>
      <c r="T25" s="142" t="s">
        <v>216</v>
      </c>
      <c r="U25" s="7"/>
      <c r="V25" s="7"/>
      <c r="W25" s="7"/>
      <c r="X25" s="7"/>
      <c r="Y25" s="7"/>
      <c r="Z25" s="7"/>
    </row>
    <row r="26" spans="1:26" ht="60" customHeight="1" x14ac:dyDescent="0.2">
      <c r="A26" s="7"/>
      <c r="B26" s="66" t="s">
        <v>25</v>
      </c>
      <c r="C26" s="70" t="s">
        <v>46</v>
      </c>
      <c r="D26" s="69" t="s">
        <v>47</v>
      </c>
      <c r="E26" s="70" t="s">
        <v>48</v>
      </c>
      <c r="F26" s="68">
        <v>2021053800027</v>
      </c>
      <c r="G26" s="69" t="s">
        <v>37</v>
      </c>
      <c r="H26" s="74" t="s">
        <v>55</v>
      </c>
      <c r="I26" s="67" t="s">
        <v>56</v>
      </c>
      <c r="J26" s="71" t="s">
        <v>31</v>
      </c>
      <c r="K26" s="80">
        <v>1</v>
      </c>
      <c r="L26" s="81" t="s">
        <v>54</v>
      </c>
      <c r="M26" s="73" t="s">
        <v>52</v>
      </c>
      <c r="N26" s="73" t="s">
        <v>53</v>
      </c>
      <c r="O26" s="110"/>
      <c r="P26" s="109" t="s">
        <v>57</v>
      </c>
      <c r="Q26" s="111" t="s">
        <v>58</v>
      </c>
      <c r="R26" s="111" t="s">
        <v>59</v>
      </c>
      <c r="S26" s="108" t="s">
        <v>36</v>
      </c>
      <c r="T26" s="142" t="s">
        <v>216</v>
      </c>
      <c r="U26" s="7"/>
      <c r="V26" s="7"/>
      <c r="W26" s="7"/>
      <c r="X26" s="7"/>
      <c r="Y26" s="7"/>
      <c r="Z26" s="7"/>
    </row>
    <row r="27" spans="1:26" ht="60" customHeight="1" x14ac:dyDescent="0.2">
      <c r="A27" s="8"/>
      <c r="B27" s="66" t="s">
        <v>25</v>
      </c>
      <c r="C27" s="67" t="s">
        <v>46</v>
      </c>
      <c r="D27" s="69" t="s">
        <v>47</v>
      </c>
      <c r="E27" s="70" t="s">
        <v>60</v>
      </c>
      <c r="F27" s="68">
        <v>2021053800028</v>
      </c>
      <c r="G27" s="69" t="s">
        <v>29</v>
      </c>
      <c r="H27" s="69">
        <v>400304701</v>
      </c>
      <c r="I27" s="67" t="s">
        <v>49</v>
      </c>
      <c r="J27" s="71" t="s">
        <v>50</v>
      </c>
      <c r="K27" s="78">
        <v>1347600000</v>
      </c>
      <c r="L27" s="76" t="s">
        <v>61</v>
      </c>
      <c r="M27" s="73" t="s">
        <v>52</v>
      </c>
      <c r="N27" s="73" t="s">
        <v>53</v>
      </c>
      <c r="O27" s="117">
        <v>90000000</v>
      </c>
      <c r="P27" s="115" t="s">
        <v>33</v>
      </c>
      <c r="Q27" s="116" t="s">
        <v>43</v>
      </c>
      <c r="R27" s="107" t="s">
        <v>35</v>
      </c>
      <c r="S27" s="108" t="s">
        <v>36</v>
      </c>
      <c r="T27" s="142" t="s">
        <v>216</v>
      </c>
      <c r="U27" s="8"/>
      <c r="V27" s="8"/>
      <c r="W27" s="8"/>
      <c r="X27" s="8"/>
      <c r="Y27" s="8"/>
      <c r="Z27" s="8"/>
    </row>
    <row r="28" spans="1:26" ht="60" customHeight="1" x14ac:dyDescent="0.2">
      <c r="A28" s="8"/>
      <c r="B28" s="66" t="s">
        <v>25</v>
      </c>
      <c r="C28" s="67" t="s">
        <v>46</v>
      </c>
      <c r="D28" s="69" t="s">
        <v>47</v>
      </c>
      <c r="E28" s="70" t="s">
        <v>60</v>
      </c>
      <c r="F28" s="68">
        <v>2021053800028</v>
      </c>
      <c r="G28" s="69" t="s">
        <v>29</v>
      </c>
      <c r="H28" s="69">
        <v>400304701</v>
      </c>
      <c r="I28" s="67" t="s">
        <v>49</v>
      </c>
      <c r="J28" s="71" t="s">
        <v>50</v>
      </c>
      <c r="K28" s="78">
        <v>1347600000</v>
      </c>
      <c r="L28" s="76" t="s">
        <v>61</v>
      </c>
      <c r="M28" s="73" t="s">
        <v>52</v>
      </c>
      <c r="N28" s="73" t="s">
        <v>53</v>
      </c>
      <c r="O28" s="117">
        <v>90000000</v>
      </c>
      <c r="P28" s="115" t="s">
        <v>33</v>
      </c>
      <c r="Q28" s="116" t="s">
        <v>43</v>
      </c>
      <c r="R28" s="107" t="s">
        <v>35</v>
      </c>
      <c r="S28" s="108" t="s">
        <v>36</v>
      </c>
      <c r="T28" s="142" t="s">
        <v>216</v>
      </c>
      <c r="U28" s="8"/>
      <c r="V28" s="8"/>
      <c r="W28" s="8"/>
      <c r="X28" s="8"/>
      <c r="Y28" s="8"/>
      <c r="Z28" s="8"/>
    </row>
    <row r="29" spans="1:26" ht="60" customHeight="1" x14ac:dyDescent="0.2">
      <c r="A29" s="8"/>
      <c r="B29" s="66" t="s">
        <v>25</v>
      </c>
      <c r="C29" s="67" t="s">
        <v>46</v>
      </c>
      <c r="D29" s="69" t="s">
        <v>47</v>
      </c>
      <c r="E29" s="70" t="s">
        <v>60</v>
      </c>
      <c r="F29" s="68">
        <v>2021053800028</v>
      </c>
      <c r="G29" s="69" t="s">
        <v>29</v>
      </c>
      <c r="H29" s="69">
        <v>400304701</v>
      </c>
      <c r="I29" s="67" t="s">
        <v>49</v>
      </c>
      <c r="J29" s="71" t="s">
        <v>50</v>
      </c>
      <c r="K29" s="78">
        <v>1347600000</v>
      </c>
      <c r="L29" s="76" t="s">
        <v>61</v>
      </c>
      <c r="M29" s="73" t="s">
        <v>52</v>
      </c>
      <c r="N29" s="73" t="s">
        <v>53</v>
      </c>
      <c r="O29" s="106">
        <v>66000000</v>
      </c>
      <c r="P29" s="115" t="s">
        <v>33</v>
      </c>
      <c r="Q29" s="116" t="s">
        <v>43</v>
      </c>
      <c r="R29" s="107" t="s">
        <v>35</v>
      </c>
      <c r="S29" s="108" t="s">
        <v>36</v>
      </c>
      <c r="T29" s="142" t="s">
        <v>216</v>
      </c>
      <c r="U29" s="8"/>
      <c r="V29" s="8"/>
      <c r="W29" s="8"/>
      <c r="X29" s="8"/>
      <c r="Y29" s="8"/>
      <c r="Z29" s="8"/>
    </row>
    <row r="30" spans="1:26" ht="60" customHeight="1" x14ac:dyDescent="0.2">
      <c r="A30" s="8"/>
      <c r="B30" s="66" t="s">
        <v>25</v>
      </c>
      <c r="C30" s="67" t="s">
        <v>46</v>
      </c>
      <c r="D30" s="69" t="s">
        <v>47</v>
      </c>
      <c r="E30" s="70" t="s">
        <v>60</v>
      </c>
      <c r="F30" s="68">
        <v>2021053800028</v>
      </c>
      <c r="G30" s="69" t="s">
        <v>29</v>
      </c>
      <c r="H30" s="69">
        <v>400304701</v>
      </c>
      <c r="I30" s="67" t="s">
        <v>49</v>
      </c>
      <c r="J30" s="71" t="s">
        <v>50</v>
      </c>
      <c r="K30" s="78">
        <v>1347600000</v>
      </c>
      <c r="L30" s="76" t="s">
        <v>61</v>
      </c>
      <c r="M30" s="73" t="s">
        <v>52</v>
      </c>
      <c r="N30" s="73" t="s">
        <v>53</v>
      </c>
      <c r="O30" s="106">
        <v>66000000</v>
      </c>
      <c r="P30" s="115" t="s">
        <v>33</v>
      </c>
      <c r="Q30" s="116" t="s">
        <v>43</v>
      </c>
      <c r="R30" s="107" t="s">
        <v>35</v>
      </c>
      <c r="S30" s="108" t="s">
        <v>36</v>
      </c>
      <c r="T30" s="142" t="s">
        <v>216</v>
      </c>
      <c r="U30" s="8"/>
      <c r="V30" s="8"/>
      <c r="W30" s="8"/>
      <c r="X30" s="8"/>
      <c r="Y30" s="8"/>
      <c r="Z30" s="8"/>
    </row>
    <row r="31" spans="1:26" ht="60" customHeight="1" x14ac:dyDescent="0.2">
      <c r="A31" s="8"/>
      <c r="B31" s="66" t="s">
        <v>25</v>
      </c>
      <c r="C31" s="67" t="s">
        <v>46</v>
      </c>
      <c r="D31" s="69" t="s">
        <v>47</v>
      </c>
      <c r="E31" s="70" t="s">
        <v>60</v>
      </c>
      <c r="F31" s="68">
        <v>2021053800028</v>
      </c>
      <c r="G31" s="69" t="s">
        <v>29</v>
      </c>
      <c r="H31" s="69">
        <v>400304701</v>
      </c>
      <c r="I31" s="67" t="s">
        <v>49</v>
      </c>
      <c r="J31" s="71" t="s">
        <v>50</v>
      </c>
      <c r="K31" s="78">
        <v>1347600000</v>
      </c>
      <c r="L31" s="76" t="s">
        <v>62</v>
      </c>
      <c r="M31" s="73" t="s">
        <v>52</v>
      </c>
      <c r="N31" s="73" t="s">
        <v>53</v>
      </c>
      <c r="O31" s="106">
        <v>51000000</v>
      </c>
      <c r="P31" s="115" t="s">
        <v>33</v>
      </c>
      <c r="Q31" s="116" t="s">
        <v>43</v>
      </c>
      <c r="R31" s="107" t="s">
        <v>35</v>
      </c>
      <c r="S31" s="108" t="s">
        <v>36</v>
      </c>
      <c r="T31" s="142" t="s">
        <v>216</v>
      </c>
      <c r="U31" s="8"/>
      <c r="V31" s="8"/>
      <c r="W31" s="8"/>
      <c r="X31" s="8"/>
      <c r="Y31" s="8"/>
      <c r="Z31" s="8"/>
    </row>
    <row r="32" spans="1:26" ht="60" customHeight="1" x14ac:dyDescent="0.2">
      <c r="A32" s="8"/>
      <c r="B32" s="66" t="s">
        <v>25</v>
      </c>
      <c r="C32" s="67" t="s">
        <v>46</v>
      </c>
      <c r="D32" s="69" t="s">
        <v>47</v>
      </c>
      <c r="E32" s="70" t="s">
        <v>60</v>
      </c>
      <c r="F32" s="68">
        <v>2021053800028</v>
      </c>
      <c r="G32" s="69" t="s">
        <v>29</v>
      </c>
      <c r="H32" s="69">
        <v>400304701</v>
      </c>
      <c r="I32" s="67" t="s">
        <v>49</v>
      </c>
      <c r="J32" s="71" t="s">
        <v>50</v>
      </c>
      <c r="K32" s="78">
        <v>1347600000</v>
      </c>
      <c r="L32" s="76" t="s">
        <v>62</v>
      </c>
      <c r="M32" s="73" t="s">
        <v>52</v>
      </c>
      <c r="N32" s="73" t="s">
        <v>53</v>
      </c>
      <c r="O32" s="106">
        <v>51000000</v>
      </c>
      <c r="P32" s="115" t="s">
        <v>33</v>
      </c>
      <c r="Q32" s="116" t="s">
        <v>43</v>
      </c>
      <c r="R32" s="107" t="s">
        <v>35</v>
      </c>
      <c r="S32" s="108" t="s">
        <v>36</v>
      </c>
      <c r="T32" s="142" t="s">
        <v>216</v>
      </c>
      <c r="U32" s="8"/>
      <c r="V32" s="8"/>
      <c r="W32" s="8"/>
      <c r="X32" s="8"/>
      <c r="Y32" s="8"/>
      <c r="Z32" s="8"/>
    </row>
    <row r="33" spans="1:26" ht="60" customHeight="1" x14ac:dyDescent="0.2">
      <c r="A33" s="8"/>
      <c r="B33" s="66" t="s">
        <v>25</v>
      </c>
      <c r="C33" s="67" t="s">
        <v>46</v>
      </c>
      <c r="D33" s="69" t="s">
        <v>47</v>
      </c>
      <c r="E33" s="70" t="s">
        <v>60</v>
      </c>
      <c r="F33" s="68">
        <v>2021053800028</v>
      </c>
      <c r="G33" s="69" t="s">
        <v>29</v>
      </c>
      <c r="H33" s="69">
        <v>400304701</v>
      </c>
      <c r="I33" s="67" t="s">
        <v>49</v>
      </c>
      <c r="J33" s="71" t="s">
        <v>50</v>
      </c>
      <c r="K33" s="78">
        <v>1347600000</v>
      </c>
      <c r="L33" s="76" t="s">
        <v>63</v>
      </c>
      <c r="M33" s="73" t="s">
        <v>52</v>
      </c>
      <c r="N33" s="73" t="s">
        <v>53</v>
      </c>
      <c r="O33" s="106">
        <v>16800000</v>
      </c>
      <c r="P33" s="115" t="s">
        <v>33</v>
      </c>
      <c r="Q33" s="116" t="s">
        <v>43</v>
      </c>
      <c r="R33" s="107" t="s">
        <v>35</v>
      </c>
      <c r="S33" s="108" t="s">
        <v>36</v>
      </c>
      <c r="T33" s="142" t="s">
        <v>216</v>
      </c>
      <c r="U33" s="8"/>
      <c r="V33" s="8"/>
      <c r="W33" s="8"/>
      <c r="X33" s="8"/>
      <c r="Y33" s="8"/>
      <c r="Z33" s="8"/>
    </row>
    <row r="34" spans="1:26" ht="60" customHeight="1" x14ac:dyDescent="0.2">
      <c r="A34" s="8"/>
      <c r="B34" s="66" t="s">
        <v>25</v>
      </c>
      <c r="C34" s="67" t="s">
        <v>46</v>
      </c>
      <c r="D34" s="69" t="s">
        <v>47</v>
      </c>
      <c r="E34" s="70" t="s">
        <v>60</v>
      </c>
      <c r="F34" s="68">
        <v>2021053800028</v>
      </c>
      <c r="G34" s="69" t="s">
        <v>29</v>
      </c>
      <c r="H34" s="69">
        <v>400304701</v>
      </c>
      <c r="I34" s="67" t="s">
        <v>49</v>
      </c>
      <c r="J34" s="71" t="s">
        <v>50</v>
      </c>
      <c r="K34" s="78">
        <v>1347600000</v>
      </c>
      <c r="L34" s="76" t="s">
        <v>63</v>
      </c>
      <c r="M34" s="73" t="s">
        <v>52</v>
      </c>
      <c r="N34" s="73" t="s">
        <v>53</v>
      </c>
      <c r="O34" s="106">
        <v>16800000</v>
      </c>
      <c r="P34" s="115" t="s">
        <v>33</v>
      </c>
      <c r="Q34" s="116" t="s">
        <v>43</v>
      </c>
      <c r="R34" s="107" t="s">
        <v>35</v>
      </c>
      <c r="S34" s="108" t="s">
        <v>36</v>
      </c>
      <c r="T34" s="142" t="s">
        <v>216</v>
      </c>
      <c r="U34" s="8"/>
      <c r="V34" s="8"/>
      <c r="W34" s="8"/>
      <c r="X34" s="8"/>
      <c r="Y34" s="8"/>
      <c r="Z34" s="8"/>
    </row>
    <row r="35" spans="1:26" ht="60" customHeight="1" x14ac:dyDescent="0.2">
      <c r="A35" s="8"/>
      <c r="B35" s="66" t="s">
        <v>25</v>
      </c>
      <c r="C35" s="67" t="s">
        <v>46</v>
      </c>
      <c r="D35" s="69" t="s">
        <v>47</v>
      </c>
      <c r="E35" s="70" t="s">
        <v>60</v>
      </c>
      <c r="F35" s="68">
        <v>2021053800028</v>
      </c>
      <c r="G35" s="69" t="s">
        <v>29</v>
      </c>
      <c r="H35" s="69">
        <v>400304701</v>
      </c>
      <c r="I35" s="67" t="s">
        <v>49</v>
      </c>
      <c r="J35" s="71" t="s">
        <v>50</v>
      </c>
      <c r="K35" s="78">
        <v>1347600000</v>
      </c>
      <c r="L35" s="76" t="s">
        <v>64</v>
      </c>
      <c r="M35" s="73" t="s">
        <v>52</v>
      </c>
      <c r="N35" s="73" t="s">
        <v>53</v>
      </c>
      <c r="O35" s="106">
        <v>12000000</v>
      </c>
      <c r="P35" s="115" t="s">
        <v>33</v>
      </c>
      <c r="Q35" s="116" t="s">
        <v>43</v>
      </c>
      <c r="R35" s="107" t="s">
        <v>35</v>
      </c>
      <c r="S35" s="108" t="s">
        <v>36</v>
      </c>
      <c r="T35" s="142" t="s">
        <v>216</v>
      </c>
      <c r="U35" s="8"/>
      <c r="V35" s="8"/>
      <c r="W35" s="8"/>
      <c r="X35" s="8"/>
      <c r="Y35" s="8"/>
      <c r="Z35" s="8"/>
    </row>
    <row r="36" spans="1:26" ht="60" customHeight="1" x14ac:dyDescent="0.2">
      <c r="A36" s="8"/>
      <c r="B36" s="66" t="s">
        <v>25</v>
      </c>
      <c r="C36" s="67" t="s">
        <v>46</v>
      </c>
      <c r="D36" s="69" t="s">
        <v>47</v>
      </c>
      <c r="E36" s="70" t="s">
        <v>60</v>
      </c>
      <c r="F36" s="68">
        <v>2021053800028</v>
      </c>
      <c r="G36" s="69" t="s">
        <v>29</v>
      </c>
      <c r="H36" s="69">
        <v>400304701</v>
      </c>
      <c r="I36" s="67" t="s">
        <v>49</v>
      </c>
      <c r="J36" s="71" t="s">
        <v>50</v>
      </c>
      <c r="K36" s="78">
        <v>1347600000</v>
      </c>
      <c r="L36" s="76" t="s">
        <v>64</v>
      </c>
      <c r="M36" s="73" t="s">
        <v>52</v>
      </c>
      <c r="N36" s="73" t="s">
        <v>53</v>
      </c>
      <c r="O36" s="106">
        <v>12000000</v>
      </c>
      <c r="P36" s="115" t="s">
        <v>33</v>
      </c>
      <c r="Q36" s="116" t="s">
        <v>43</v>
      </c>
      <c r="R36" s="107" t="s">
        <v>35</v>
      </c>
      <c r="S36" s="108" t="s">
        <v>36</v>
      </c>
      <c r="T36" s="142" t="s">
        <v>216</v>
      </c>
      <c r="U36" s="8"/>
      <c r="V36" s="8"/>
      <c r="W36" s="8"/>
      <c r="X36" s="8"/>
      <c r="Y36" s="8"/>
      <c r="Z36" s="8"/>
    </row>
    <row r="37" spans="1:26" ht="60" customHeight="1" x14ac:dyDescent="0.2">
      <c r="A37" s="8"/>
      <c r="B37" s="66" t="s">
        <v>25</v>
      </c>
      <c r="C37" s="67" t="s">
        <v>46</v>
      </c>
      <c r="D37" s="69" t="s">
        <v>47</v>
      </c>
      <c r="E37" s="70" t="s">
        <v>60</v>
      </c>
      <c r="F37" s="68">
        <v>2021053800028</v>
      </c>
      <c r="G37" s="69" t="s">
        <v>29</v>
      </c>
      <c r="H37" s="69">
        <v>400304701</v>
      </c>
      <c r="I37" s="67" t="s">
        <v>49</v>
      </c>
      <c r="J37" s="71" t="s">
        <v>50</v>
      </c>
      <c r="K37" s="78">
        <v>1347600000</v>
      </c>
      <c r="L37" s="76" t="s">
        <v>64</v>
      </c>
      <c r="M37" s="73" t="s">
        <v>52</v>
      </c>
      <c r="N37" s="73" t="s">
        <v>53</v>
      </c>
      <c r="O37" s="106">
        <v>6000000</v>
      </c>
      <c r="P37" s="115" t="s">
        <v>33</v>
      </c>
      <c r="Q37" s="116" t="s">
        <v>43</v>
      </c>
      <c r="R37" s="107" t="s">
        <v>35</v>
      </c>
      <c r="S37" s="108" t="s">
        <v>36</v>
      </c>
      <c r="T37" s="142" t="s">
        <v>216</v>
      </c>
      <c r="U37" s="8"/>
      <c r="V37" s="8"/>
      <c r="W37" s="8"/>
      <c r="X37" s="8"/>
      <c r="Y37" s="8"/>
      <c r="Z37" s="8"/>
    </row>
    <row r="38" spans="1:26" ht="60" customHeight="1" x14ac:dyDescent="0.2">
      <c r="A38" s="8"/>
      <c r="B38" s="66" t="s">
        <v>25</v>
      </c>
      <c r="C38" s="67" t="s">
        <v>46</v>
      </c>
      <c r="D38" s="69" t="s">
        <v>47</v>
      </c>
      <c r="E38" s="70" t="s">
        <v>60</v>
      </c>
      <c r="F38" s="68">
        <v>2021053800028</v>
      </c>
      <c r="G38" s="69" t="s">
        <v>29</v>
      </c>
      <c r="H38" s="69">
        <v>400304701</v>
      </c>
      <c r="I38" s="67" t="s">
        <v>49</v>
      </c>
      <c r="J38" s="71" t="s">
        <v>50</v>
      </c>
      <c r="K38" s="78">
        <v>1347600000</v>
      </c>
      <c r="L38" s="76" t="s">
        <v>64</v>
      </c>
      <c r="M38" s="73" t="s">
        <v>52</v>
      </c>
      <c r="N38" s="73" t="s">
        <v>53</v>
      </c>
      <c r="O38" s="106">
        <v>6000000</v>
      </c>
      <c r="P38" s="115" t="s">
        <v>33</v>
      </c>
      <c r="Q38" s="116" t="s">
        <v>43</v>
      </c>
      <c r="R38" s="107" t="s">
        <v>35</v>
      </c>
      <c r="S38" s="108" t="s">
        <v>36</v>
      </c>
      <c r="T38" s="142" t="s">
        <v>216</v>
      </c>
      <c r="U38" s="8"/>
      <c r="V38" s="8"/>
      <c r="W38" s="8"/>
      <c r="X38" s="8"/>
      <c r="Y38" s="8"/>
      <c r="Z38" s="8"/>
    </row>
    <row r="39" spans="1:26" ht="60" customHeight="1" x14ac:dyDescent="0.2">
      <c r="A39" s="8"/>
      <c r="B39" s="66" t="s">
        <v>25</v>
      </c>
      <c r="C39" s="67" t="s">
        <v>46</v>
      </c>
      <c r="D39" s="69" t="s">
        <v>47</v>
      </c>
      <c r="E39" s="70" t="s">
        <v>60</v>
      </c>
      <c r="F39" s="68">
        <v>2021053800028</v>
      </c>
      <c r="G39" s="69" t="s">
        <v>29</v>
      </c>
      <c r="H39" s="69">
        <v>400304701</v>
      </c>
      <c r="I39" s="67" t="s">
        <v>49</v>
      </c>
      <c r="J39" s="71" t="s">
        <v>50</v>
      </c>
      <c r="K39" s="78">
        <v>1347600000</v>
      </c>
      <c r="L39" s="76" t="s">
        <v>65</v>
      </c>
      <c r="M39" s="73" t="s">
        <v>52</v>
      </c>
      <c r="N39" s="73" t="s">
        <v>53</v>
      </c>
      <c r="O39" s="106">
        <v>432000000</v>
      </c>
      <c r="P39" s="115" t="s">
        <v>33</v>
      </c>
      <c r="Q39" s="116" t="s">
        <v>43</v>
      </c>
      <c r="R39" s="107" t="s">
        <v>35</v>
      </c>
      <c r="S39" s="108" t="s">
        <v>36</v>
      </c>
      <c r="T39" s="142" t="s">
        <v>216</v>
      </c>
      <c r="U39" s="8"/>
      <c r="V39" s="8"/>
      <c r="W39" s="8"/>
      <c r="X39" s="8"/>
      <c r="Y39" s="8"/>
      <c r="Z39" s="8"/>
    </row>
    <row r="40" spans="1:26" ht="60" customHeight="1" x14ac:dyDescent="0.2">
      <c r="A40" s="8"/>
      <c r="B40" s="66" t="s">
        <v>25</v>
      </c>
      <c r="C40" s="67" t="s">
        <v>46</v>
      </c>
      <c r="D40" s="69" t="s">
        <v>47</v>
      </c>
      <c r="E40" s="70" t="s">
        <v>60</v>
      </c>
      <c r="F40" s="68">
        <v>2021053800028</v>
      </c>
      <c r="G40" s="69" t="s">
        <v>29</v>
      </c>
      <c r="H40" s="69">
        <v>400304701</v>
      </c>
      <c r="I40" s="67" t="s">
        <v>49</v>
      </c>
      <c r="J40" s="71" t="s">
        <v>50</v>
      </c>
      <c r="K40" s="78">
        <v>1347600000</v>
      </c>
      <c r="L40" s="76" t="s">
        <v>65</v>
      </c>
      <c r="M40" s="73" t="s">
        <v>52</v>
      </c>
      <c r="N40" s="73" t="s">
        <v>53</v>
      </c>
      <c r="O40" s="106">
        <v>432000000</v>
      </c>
      <c r="P40" s="115" t="s">
        <v>33</v>
      </c>
      <c r="Q40" s="116" t="s">
        <v>43</v>
      </c>
      <c r="R40" s="107" t="s">
        <v>35</v>
      </c>
      <c r="S40" s="108" t="s">
        <v>36</v>
      </c>
      <c r="T40" s="142" t="s">
        <v>216</v>
      </c>
      <c r="U40" s="8"/>
      <c r="V40" s="8"/>
      <c r="W40" s="8"/>
      <c r="X40" s="8"/>
      <c r="Y40" s="8"/>
      <c r="Z40" s="8"/>
    </row>
    <row r="41" spans="1:26" ht="60" customHeight="1" x14ac:dyDescent="0.2">
      <c r="A41" s="4"/>
      <c r="B41" s="66" t="s">
        <v>25</v>
      </c>
      <c r="C41" s="67" t="s">
        <v>46</v>
      </c>
      <c r="D41" s="69" t="s">
        <v>47</v>
      </c>
      <c r="E41" s="70" t="s">
        <v>60</v>
      </c>
      <c r="F41" s="68">
        <v>2021053800028</v>
      </c>
      <c r="G41" s="82" t="s">
        <v>37</v>
      </c>
      <c r="H41" s="82">
        <v>400304700</v>
      </c>
      <c r="I41" s="70" t="s">
        <v>66</v>
      </c>
      <c r="J41" s="82" t="s">
        <v>31</v>
      </c>
      <c r="K41" s="80">
        <v>29880</v>
      </c>
      <c r="L41" s="126" t="s">
        <v>208</v>
      </c>
      <c r="M41" s="83" t="s">
        <v>52</v>
      </c>
      <c r="N41" s="73" t="s">
        <v>53</v>
      </c>
      <c r="O41" s="118"/>
      <c r="P41" s="109" t="s">
        <v>57</v>
      </c>
      <c r="Q41" s="111" t="s">
        <v>43</v>
      </c>
      <c r="R41" s="111" t="s">
        <v>59</v>
      </c>
      <c r="S41" s="108" t="s">
        <v>36</v>
      </c>
      <c r="T41" s="142" t="s">
        <v>216</v>
      </c>
      <c r="U41" s="4"/>
      <c r="V41" s="4"/>
      <c r="W41" s="4"/>
      <c r="X41" s="4"/>
      <c r="Y41" s="4"/>
      <c r="Z41" s="4"/>
    </row>
    <row r="42" spans="1:26" ht="60" customHeight="1" x14ac:dyDescent="0.2">
      <c r="A42" s="4"/>
      <c r="B42" s="66" t="s">
        <v>25</v>
      </c>
      <c r="C42" s="67" t="s">
        <v>46</v>
      </c>
      <c r="D42" s="69" t="s">
        <v>47</v>
      </c>
      <c r="E42" s="70" t="s">
        <v>60</v>
      </c>
      <c r="F42" s="68">
        <v>2021053800028</v>
      </c>
      <c r="G42" s="69" t="s">
        <v>29</v>
      </c>
      <c r="H42" s="69">
        <v>400304701</v>
      </c>
      <c r="I42" s="67" t="s">
        <v>49</v>
      </c>
      <c r="J42" s="71" t="s">
        <v>50</v>
      </c>
      <c r="K42" s="78">
        <v>1347600000</v>
      </c>
      <c r="L42" s="126" t="s">
        <v>208</v>
      </c>
      <c r="M42" s="83" t="s">
        <v>52</v>
      </c>
      <c r="N42" s="73" t="s">
        <v>53</v>
      </c>
      <c r="O42" s="118">
        <v>1347600000</v>
      </c>
      <c r="P42" s="109" t="s">
        <v>33</v>
      </c>
      <c r="Q42" s="111" t="s">
        <v>34</v>
      </c>
      <c r="R42" s="111" t="s">
        <v>35</v>
      </c>
      <c r="S42" s="108" t="s">
        <v>36</v>
      </c>
      <c r="T42" s="142" t="s">
        <v>216</v>
      </c>
      <c r="U42" s="4"/>
      <c r="V42" s="4"/>
      <c r="W42" s="4"/>
      <c r="X42" s="4"/>
      <c r="Y42" s="4"/>
      <c r="Z42" s="4"/>
    </row>
    <row r="43" spans="1:26" ht="60" customHeight="1" x14ac:dyDescent="0.2">
      <c r="A43" s="4"/>
      <c r="B43" s="66" t="s">
        <v>25</v>
      </c>
      <c r="C43" s="67" t="s">
        <v>46</v>
      </c>
      <c r="D43" s="69" t="s">
        <v>47</v>
      </c>
      <c r="E43" s="70" t="s">
        <v>60</v>
      </c>
      <c r="F43" s="68">
        <v>2021053800028</v>
      </c>
      <c r="G43" s="82" t="s">
        <v>37</v>
      </c>
      <c r="H43" s="74" t="s">
        <v>67</v>
      </c>
      <c r="I43" s="84" t="s">
        <v>68</v>
      </c>
      <c r="J43" s="82" t="s">
        <v>31</v>
      </c>
      <c r="K43" s="85">
        <v>1</v>
      </c>
      <c r="L43" s="126" t="s">
        <v>208</v>
      </c>
      <c r="M43" s="83" t="s">
        <v>52</v>
      </c>
      <c r="N43" s="73" t="s">
        <v>53</v>
      </c>
      <c r="O43" s="118"/>
      <c r="P43" s="109" t="s">
        <v>57</v>
      </c>
      <c r="Q43" s="111" t="s">
        <v>43</v>
      </c>
      <c r="R43" s="111" t="s">
        <v>59</v>
      </c>
      <c r="S43" s="108" t="s">
        <v>36</v>
      </c>
      <c r="T43" s="142" t="s">
        <v>216</v>
      </c>
      <c r="U43" s="4"/>
      <c r="V43" s="4"/>
      <c r="W43" s="4"/>
      <c r="X43" s="4"/>
      <c r="Y43" s="4"/>
      <c r="Z43" s="4"/>
    </row>
    <row r="44" spans="1:26" ht="60" customHeight="1" x14ac:dyDescent="0.2">
      <c r="A44" s="9"/>
      <c r="B44" s="66" t="s">
        <v>25</v>
      </c>
      <c r="C44" s="67" t="s">
        <v>26</v>
      </c>
      <c r="D44" s="69" t="s">
        <v>69</v>
      </c>
      <c r="E44" s="86" t="s">
        <v>70</v>
      </c>
      <c r="F44" s="68">
        <v>2021053800048</v>
      </c>
      <c r="G44" s="69" t="s">
        <v>29</v>
      </c>
      <c r="H44" s="82">
        <v>170203800</v>
      </c>
      <c r="I44" s="70" t="s">
        <v>71</v>
      </c>
      <c r="J44" s="82" t="s">
        <v>31</v>
      </c>
      <c r="K44" s="80">
        <v>30</v>
      </c>
      <c r="L44" s="76" t="s">
        <v>72</v>
      </c>
      <c r="M44" s="83" t="s">
        <v>52</v>
      </c>
      <c r="N44" s="73" t="s">
        <v>53</v>
      </c>
      <c r="O44" s="106">
        <v>30744876</v>
      </c>
      <c r="P44" s="64" t="s">
        <v>33</v>
      </c>
      <c r="Q44" s="107" t="s">
        <v>43</v>
      </c>
      <c r="R44" s="107" t="s">
        <v>35</v>
      </c>
      <c r="S44" s="108" t="s">
        <v>36</v>
      </c>
      <c r="T44" s="142" t="s">
        <v>217</v>
      </c>
      <c r="U44" s="9"/>
      <c r="V44" s="9"/>
      <c r="W44" s="9"/>
      <c r="X44" s="9"/>
      <c r="Y44" s="9"/>
      <c r="Z44" s="9"/>
    </row>
    <row r="45" spans="1:26" ht="60" customHeight="1" x14ac:dyDescent="0.2">
      <c r="A45" s="9"/>
      <c r="B45" s="66" t="s">
        <v>25</v>
      </c>
      <c r="C45" s="67" t="s">
        <v>26</v>
      </c>
      <c r="D45" s="69" t="s">
        <v>69</v>
      </c>
      <c r="E45" s="86" t="s">
        <v>70</v>
      </c>
      <c r="F45" s="68">
        <v>2021053800048</v>
      </c>
      <c r="G45" s="69" t="s">
        <v>29</v>
      </c>
      <c r="H45" s="82">
        <v>170804100</v>
      </c>
      <c r="I45" s="87" t="s">
        <v>73</v>
      </c>
      <c r="J45" s="82" t="s">
        <v>31</v>
      </c>
      <c r="K45" s="80">
        <v>180</v>
      </c>
      <c r="L45" s="76" t="s">
        <v>72</v>
      </c>
      <c r="M45" s="83" t="s">
        <v>52</v>
      </c>
      <c r="N45" s="73" t="s">
        <v>53</v>
      </c>
      <c r="O45" s="106">
        <v>46785684</v>
      </c>
      <c r="P45" s="64" t="s">
        <v>33</v>
      </c>
      <c r="Q45" s="107" t="s">
        <v>43</v>
      </c>
      <c r="R45" s="107" t="s">
        <v>35</v>
      </c>
      <c r="S45" s="108" t="s">
        <v>36</v>
      </c>
      <c r="T45" s="142" t="s">
        <v>217</v>
      </c>
      <c r="U45" s="9"/>
      <c r="V45" s="9"/>
      <c r="W45" s="9"/>
      <c r="X45" s="9"/>
      <c r="Y45" s="9"/>
      <c r="Z45" s="9"/>
    </row>
    <row r="46" spans="1:26" ht="60" customHeight="1" x14ac:dyDescent="0.2">
      <c r="A46" s="9"/>
      <c r="B46" s="66" t="s">
        <v>25</v>
      </c>
      <c r="C46" s="67" t="s">
        <v>26</v>
      </c>
      <c r="D46" s="69" t="s">
        <v>69</v>
      </c>
      <c r="E46" s="86" t="s">
        <v>70</v>
      </c>
      <c r="F46" s="68">
        <v>2021053800048</v>
      </c>
      <c r="G46" s="69" t="s">
        <v>29</v>
      </c>
      <c r="H46" s="82">
        <v>170804100</v>
      </c>
      <c r="I46" s="87" t="s">
        <v>73</v>
      </c>
      <c r="J46" s="82" t="s">
        <v>31</v>
      </c>
      <c r="K46" s="80">
        <v>180</v>
      </c>
      <c r="L46" s="76" t="s">
        <v>74</v>
      </c>
      <c r="M46" s="83" t="s">
        <v>157</v>
      </c>
      <c r="N46" s="73" t="s">
        <v>53</v>
      </c>
      <c r="O46" s="106">
        <v>14850500</v>
      </c>
      <c r="P46" s="64" t="s">
        <v>33</v>
      </c>
      <c r="Q46" s="107" t="s">
        <v>43</v>
      </c>
      <c r="R46" s="107" t="s">
        <v>35</v>
      </c>
      <c r="S46" s="108" t="s">
        <v>36</v>
      </c>
      <c r="T46" s="142" t="s">
        <v>217</v>
      </c>
      <c r="U46" s="9"/>
      <c r="V46" s="9"/>
      <c r="W46" s="9"/>
      <c r="X46" s="9"/>
      <c r="Y46" s="9"/>
      <c r="Z46" s="9"/>
    </row>
    <row r="47" spans="1:26" ht="60" customHeight="1" x14ac:dyDescent="0.2">
      <c r="A47" s="9"/>
      <c r="B47" s="66" t="s">
        <v>25</v>
      </c>
      <c r="C47" s="67" t="s">
        <v>26</v>
      </c>
      <c r="D47" s="69" t="s">
        <v>69</v>
      </c>
      <c r="E47" s="86" t="s">
        <v>70</v>
      </c>
      <c r="F47" s="68">
        <v>2021053800048</v>
      </c>
      <c r="G47" s="69" t="s">
        <v>29</v>
      </c>
      <c r="H47" s="82">
        <v>170201600</v>
      </c>
      <c r="I47" s="87" t="s">
        <v>75</v>
      </c>
      <c r="J47" s="82" t="s">
        <v>31</v>
      </c>
      <c r="K47" s="80">
        <v>1</v>
      </c>
      <c r="L47" s="72" t="s">
        <v>76</v>
      </c>
      <c r="M47" s="83" t="s">
        <v>52</v>
      </c>
      <c r="N47" s="73" t="s">
        <v>53</v>
      </c>
      <c r="O47" s="119">
        <v>38377800</v>
      </c>
      <c r="P47" s="64" t="s">
        <v>33</v>
      </c>
      <c r="Q47" s="107" t="s">
        <v>43</v>
      </c>
      <c r="R47" s="107" t="s">
        <v>35</v>
      </c>
      <c r="S47" s="108" t="s">
        <v>36</v>
      </c>
      <c r="T47" s="142" t="s">
        <v>217</v>
      </c>
      <c r="U47" s="9"/>
      <c r="V47" s="9"/>
      <c r="W47" s="9"/>
      <c r="X47" s="9"/>
      <c r="Y47" s="9"/>
      <c r="Z47" s="9"/>
    </row>
    <row r="48" spans="1:26" ht="60" customHeight="1" x14ac:dyDescent="0.2">
      <c r="A48" s="9"/>
      <c r="B48" s="66" t="s">
        <v>25</v>
      </c>
      <c r="C48" s="67" t="s">
        <v>26</v>
      </c>
      <c r="D48" s="69" t="s">
        <v>69</v>
      </c>
      <c r="E48" s="86" t="s">
        <v>70</v>
      </c>
      <c r="F48" s="68">
        <v>2021053800048</v>
      </c>
      <c r="G48" s="82" t="s">
        <v>37</v>
      </c>
      <c r="H48" s="74" t="s">
        <v>77</v>
      </c>
      <c r="I48" s="84" t="s">
        <v>78</v>
      </c>
      <c r="J48" s="82" t="s">
        <v>31</v>
      </c>
      <c r="K48" s="82">
        <v>180</v>
      </c>
      <c r="L48" s="72" t="s">
        <v>76</v>
      </c>
      <c r="M48" s="73" t="s">
        <v>52</v>
      </c>
      <c r="N48" s="73" t="s">
        <v>53</v>
      </c>
      <c r="O48" s="114">
        <v>34793376</v>
      </c>
      <c r="P48" s="109" t="s">
        <v>33</v>
      </c>
      <c r="Q48" s="111" t="s">
        <v>43</v>
      </c>
      <c r="R48" s="111" t="s">
        <v>35</v>
      </c>
      <c r="S48" s="108" t="s">
        <v>36</v>
      </c>
      <c r="T48" s="142" t="s">
        <v>217</v>
      </c>
      <c r="U48" s="9"/>
      <c r="V48" s="9"/>
      <c r="W48" s="9"/>
      <c r="X48" s="9"/>
      <c r="Y48" s="9"/>
      <c r="Z48" s="9"/>
    </row>
    <row r="49" spans="1:26" ht="60" customHeight="1" x14ac:dyDescent="0.2">
      <c r="A49" s="4"/>
      <c r="B49" s="66" t="s">
        <v>25</v>
      </c>
      <c r="C49" s="67" t="s">
        <v>26</v>
      </c>
      <c r="D49" s="69" t="s">
        <v>27</v>
      </c>
      <c r="E49" s="67" t="s">
        <v>79</v>
      </c>
      <c r="F49" s="68">
        <v>2021053800067</v>
      </c>
      <c r="G49" s="69" t="s">
        <v>29</v>
      </c>
      <c r="H49" s="69">
        <v>400302200</v>
      </c>
      <c r="I49" s="70" t="s">
        <v>80</v>
      </c>
      <c r="J49" s="82" t="s">
        <v>31</v>
      </c>
      <c r="K49" s="82">
        <v>1</v>
      </c>
      <c r="L49" s="76" t="s">
        <v>81</v>
      </c>
      <c r="M49" s="73" t="s">
        <v>52</v>
      </c>
      <c r="N49" s="73" t="s">
        <v>53</v>
      </c>
      <c r="O49" s="106">
        <v>160000000</v>
      </c>
      <c r="P49" s="64" t="s">
        <v>33</v>
      </c>
      <c r="Q49" s="107" t="s">
        <v>43</v>
      </c>
      <c r="R49" s="107" t="s">
        <v>35</v>
      </c>
      <c r="S49" s="108" t="s">
        <v>36</v>
      </c>
      <c r="T49" s="142" t="s">
        <v>216</v>
      </c>
      <c r="U49" s="4"/>
      <c r="V49" s="4"/>
      <c r="W49" s="4"/>
      <c r="X49" s="4"/>
      <c r="Y49" s="4"/>
      <c r="Z49" s="4"/>
    </row>
    <row r="50" spans="1:26" ht="60" customHeight="1" x14ac:dyDescent="0.2">
      <c r="A50" s="4"/>
      <c r="B50" s="66" t="s">
        <v>25</v>
      </c>
      <c r="C50" s="67" t="s">
        <v>26</v>
      </c>
      <c r="D50" s="69" t="s">
        <v>27</v>
      </c>
      <c r="E50" s="67" t="s">
        <v>79</v>
      </c>
      <c r="F50" s="68">
        <v>2021053800067</v>
      </c>
      <c r="G50" s="69" t="s">
        <v>29</v>
      </c>
      <c r="H50" s="69">
        <v>400302200</v>
      </c>
      <c r="I50" s="70" t="s">
        <v>80</v>
      </c>
      <c r="J50" s="82" t="s">
        <v>31</v>
      </c>
      <c r="K50" s="82">
        <v>1</v>
      </c>
      <c r="L50" s="76" t="s">
        <v>82</v>
      </c>
      <c r="M50" s="73" t="s">
        <v>52</v>
      </c>
      <c r="N50" s="73" t="s">
        <v>53</v>
      </c>
      <c r="O50" s="106">
        <v>92500000</v>
      </c>
      <c r="P50" s="64" t="s">
        <v>33</v>
      </c>
      <c r="Q50" s="107" t="s">
        <v>43</v>
      </c>
      <c r="R50" s="107" t="s">
        <v>35</v>
      </c>
      <c r="S50" s="108" t="s">
        <v>36</v>
      </c>
      <c r="T50" s="142" t="s">
        <v>216</v>
      </c>
      <c r="U50" s="4"/>
      <c r="V50" s="4"/>
      <c r="W50" s="4"/>
      <c r="X50" s="4"/>
      <c r="Y50" s="4"/>
      <c r="Z50" s="4"/>
    </row>
    <row r="51" spans="1:26" ht="60" customHeight="1" x14ac:dyDescent="0.2">
      <c r="A51" s="4"/>
      <c r="B51" s="66" t="s">
        <v>25</v>
      </c>
      <c r="C51" s="70" t="s">
        <v>26</v>
      </c>
      <c r="D51" s="69" t="s">
        <v>27</v>
      </c>
      <c r="E51" s="88" t="s">
        <v>79</v>
      </c>
      <c r="F51" s="68">
        <v>2021053800067</v>
      </c>
      <c r="G51" s="69" t="s">
        <v>29</v>
      </c>
      <c r="H51" s="69">
        <v>400302100</v>
      </c>
      <c r="I51" s="67" t="s">
        <v>83</v>
      </c>
      <c r="J51" s="82" t="s">
        <v>31</v>
      </c>
      <c r="K51" s="74">
        <v>1335</v>
      </c>
      <c r="L51" s="76" t="s">
        <v>84</v>
      </c>
      <c r="M51" s="73" t="s">
        <v>52</v>
      </c>
      <c r="N51" s="73" t="s">
        <v>53</v>
      </c>
      <c r="O51" s="120">
        <v>47494284</v>
      </c>
      <c r="P51" s="64" t="s">
        <v>33</v>
      </c>
      <c r="Q51" s="107" t="s">
        <v>43</v>
      </c>
      <c r="R51" s="107" t="s">
        <v>35</v>
      </c>
      <c r="S51" s="108" t="s">
        <v>36</v>
      </c>
      <c r="T51" s="142" t="s">
        <v>216</v>
      </c>
      <c r="U51" s="4"/>
      <c r="V51" s="4"/>
      <c r="W51" s="4"/>
      <c r="X51" s="4"/>
      <c r="Y51" s="4"/>
      <c r="Z51" s="4"/>
    </row>
    <row r="52" spans="1:26" ht="60" customHeight="1" x14ac:dyDescent="0.2">
      <c r="A52" s="4"/>
      <c r="B52" s="66" t="s">
        <v>25</v>
      </c>
      <c r="C52" s="70" t="s">
        <v>26</v>
      </c>
      <c r="D52" s="69" t="s">
        <v>27</v>
      </c>
      <c r="E52" s="88" t="s">
        <v>79</v>
      </c>
      <c r="F52" s="68">
        <v>2021053800067</v>
      </c>
      <c r="G52" s="69" t="s">
        <v>29</v>
      </c>
      <c r="H52" s="69">
        <v>400302100</v>
      </c>
      <c r="I52" s="67" t="s">
        <v>83</v>
      </c>
      <c r="J52" s="82" t="s">
        <v>31</v>
      </c>
      <c r="K52" s="74">
        <v>1335</v>
      </c>
      <c r="L52" s="76" t="s">
        <v>85</v>
      </c>
      <c r="M52" s="73" t="s">
        <v>52</v>
      </c>
      <c r="N52" s="73" t="s">
        <v>53</v>
      </c>
      <c r="O52" s="120">
        <v>31214844</v>
      </c>
      <c r="P52" s="64" t="s">
        <v>33</v>
      </c>
      <c r="Q52" s="107" t="s">
        <v>43</v>
      </c>
      <c r="R52" s="107" t="s">
        <v>35</v>
      </c>
      <c r="S52" s="108" t="s">
        <v>36</v>
      </c>
      <c r="T52" s="142" t="s">
        <v>216</v>
      </c>
      <c r="U52" s="4"/>
      <c r="V52" s="4"/>
      <c r="W52" s="4"/>
      <c r="X52" s="4"/>
      <c r="Y52" s="4"/>
      <c r="Z52" s="4"/>
    </row>
    <row r="53" spans="1:26" ht="60" customHeight="1" x14ac:dyDescent="0.2">
      <c r="A53" s="4"/>
      <c r="B53" s="66" t="s">
        <v>25</v>
      </c>
      <c r="C53" s="70" t="s">
        <v>26</v>
      </c>
      <c r="D53" s="69" t="s">
        <v>27</v>
      </c>
      <c r="E53" s="88" t="s">
        <v>79</v>
      </c>
      <c r="F53" s="68">
        <v>2021053800067</v>
      </c>
      <c r="G53" s="69" t="s">
        <v>29</v>
      </c>
      <c r="H53" s="69">
        <v>400302100</v>
      </c>
      <c r="I53" s="67" t="s">
        <v>83</v>
      </c>
      <c r="J53" s="82" t="s">
        <v>31</v>
      </c>
      <c r="K53" s="74">
        <v>1335</v>
      </c>
      <c r="L53" s="76" t="s">
        <v>86</v>
      </c>
      <c r="M53" s="73" t="s">
        <v>52</v>
      </c>
      <c r="N53" s="73" t="s">
        <v>53</v>
      </c>
      <c r="O53" s="120">
        <v>47494284</v>
      </c>
      <c r="P53" s="64" t="s">
        <v>33</v>
      </c>
      <c r="Q53" s="107" t="s">
        <v>43</v>
      </c>
      <c r="R53" s="107" t="s">
        <v>35</v>
      </c>
      <c r="S53" s="108" t="s">
        <v>36</v>
      </c>
      <c r="T53" s="142" t="s">
        <v>216</v>
      </c>
      <c r="U53" s="4"/>
      <c r="V53" s="4"/>
      <c r="W53" s="4"/>
      <c r="X53" s="4"/>
      <c r="Y53" s="4"/>
      <c r="Z53" s="4"/>
    </row>
    <row r="54" spans="1:26" ht="60" customHeight="1" x14ac:dyDescent="0.2">
      <c r="A54" s="4"/>
      <c r="B54" s="66" t="s">
        <v>25</v>
      </c>
      <c r="C54" s="70" t="s">
        <v>26</v>
      </c>
      <c r="D54" s="69" t="s">
        <v>27</v>
      </c>
      <c r="E54" s="88" t="s">
        <v>79</v>
      </c>
      <c r="F54" s="68">
        <v>2021053800067</v>
      </c>
      <c r="G54" s="69" t="s">
        <v>29</v>
      </c>
      <c r="H54" s="69">
        <v>400302100</v>
      </c>
      <c r="I54" s="67" t="s">
        <v>83</v>
      </c>
      <c r="J54" s="82" t="s">
        <v>31</v>
      </c>
      <c r="K54" s="74">
        <v>1335</v>
      </c>
      <c r="L54" s="76" t="s">
        <v>87</v>
      </c>
      <c r="M54" s="73" t="s">
        <v>52</v>
      </c>
      <c r="N54" s="73" t="s">
        <v>53</v>
      </c>
      <c r="O54" s="120">
        <v>32781816</v>
      </c>
      <c r="P54" s="64" t="s">
        <v>33</v>
      </c>
      <c r="Q54" s="107" t="s">
        <v>43</v>
      </c>
      <c r="R54" s="107" t="s">
        <v>35</v>
      </c>
      <c r="S54" s="108" t="s">
        <v>36</v>
      </c>
      <c r="T54" s="142" t="s">
        <v>216</v>
      </c>
      <c r="U54" s="4"/>
      <c r="V54" s="4"/>
      <c r="W54" s="4"/>
      <c r="X54" s="4"/>
      <c r="Y54" s="4"/>
      <c r="Z54" s="4"/>
    </row>
    <row r="55" spans="1:26" ht="60" customHeight="1" x14ac:dyDescent="0.2">
      <c r="A55" s="4"/>
      <c r="B55" s="66" t="s">
        <v>25</v>
      </c>
      <c r="C55" s="70" t="s">
        <v>26</v>
      </c>
      <c r="D55" s="69" t="s">
        <v>27</v>
      </c>
      <c r="E55" s="88" t="s">
        <v>79</v>
      </c>
      <c r="F55" s="68">
        <v>2021053800067</v>
      </c>
      <c r="G55" s="82" t="s">
        <v>37</v>
      </c>
      <c r="H55" s="74" t="s">
        <v>88</v>
      </c>
      <c r="I55" s="70" t="s">
        <v>89</v>
      </c>
      <c r="J55" s="82" t="s">
        <v>31</v>
      </c>
      <c r="K55" s="82">
        <v>1</v>
      </c>
      <c r="L55" s="89" t="s">
        <v>209</v>
      </c>
      <c r="M55" s="73" t="s">
        <v>52</v>
      </c>
      <c r="N55" s="73" t="s">
        <v>53</v>
      </c>
      <c r="O55" s="114"/>
      <c r="P55" s="109" t="s">
        <v>57</v>
      </c>
      <c r="Q55" s="111" t="s">
        <v>169</v>
      </c>
      <c r="R55" s="111" t="s">
        <v>59</v>
      </c>
      <c r="S55" s="108" t="s">
        <v>36</v>
      </c>
      <c r="T55" s="142" t="s">
        <v>216</v>
      </c>
      <c r="U55" s="4"/>
      <c r="V55" s="4"/>
      <c r="W55" s="4"/>
      <c r="X55" s="4"/>
      <c r="Y55" s="4"/>
      <c r="Z55" s="4"/>
    </row>
    <row r="56" spans="1:26" ht="69.95" customHeight="1" x14ac:dyDescent="0.2">
      <c r="A56" s="4"/>
      <c r="B56" s="66" t="s">
        <v>25</v>
      </c>
      <c r="C56" s="70" t="s">
        <v>26</v>
      </c>
      <c r="D56" s="69" t="s">
        <v>27</v>
      </c>
      <c r="E56" s="67" t="s">
        <v>90</v>
      </c>
      <c r="F56" s="85">
        <v>2021053800069</v>
      </c>
      <c r="G56" s="82" t="s">
        <v>29</v>
      </c>
      <c r="H56" s="82">
        <v>320200500</v>
      </c>
      <c r="I56" s="87" t="s">
        <v>91</v>
      </c>
      <c r="J56" s="82" t="s">
        <v>92</v>
      </c>
      <c r="K56" s="90">
        <v>72.61</v>
      </c>
      <c r="L56" s="91" t="s">
        <v>93</v>
      </c>
      <c r="M56" s="73" t="s">
        <v>52</v>
      </c>
      <c r="N56" s="73" t="s">
        <v>53</v>
      </c>
      <c r="O56" s="117">
        <v>66200160</v>
      </c>
      <c r="P56" s="64" t="s">
        <v>33</v>
      </c>
      <c r="Q56" s="107" t="s">
        <v>43</v>
      </c>
      <c r="R56" s="107" t="s">
        <v>35</v>
      </c>
      <c r="S56" s="108" t="s">
        <v>36</v>
      </c>
      <c r="T56" s="140" t="s">
        <v>204</v>
      </c>
      <c r="U56" s="4"/>
      <c r="V56" s="4"/>
      <c r="W56" s="4"/>
      <c r="X56" s="4"/>
      <c r="Y56" s="4"/>
      <c r="Z56" s="4"/>
    </row>
    <row r="57" spans="1:26" ht="69.95" customHeight="1" x14ac:dyDescent="0.2">
      <c r="A57" s="4"/>
      <c r="B57" s="66" t="s">
        <v>25</v>
      </c>
      <c r="C57" s="87" t="s">
        <v>26</v>
      </c>
      <c r="D57" s="82" t="s">
        <v>27</v>
      </c>
      <c r="E57" s="92" t="s">
        <v>90</v>
      </c>
      <c r="F57" s="85">
        <v>2021053800069</v>
      </c>
      <c r="G57" s="82" t="s">
        <v>29</v>
      </c>
      <c r="H57" s="82">
        <v>320200500</v>
      </c>
      <c r="I57" s="87" t="s">
        <v>91</v>
      </c>
      <c r="J57" s="82" t="s">
        <v>92</v>
      </c>
      <c r="K57" s="90">
        <v>72.61</v>
      </c>
      <c r="L57" s="91" t="s">
        <v>94</v>
      </c>
      <c r="M57" s="73" t="s">
        <v>52</v>
      </c>
      <c r="N57" s="73" t="s">
        <v>53</v>
      </c>
      <c r="O57" s="121">
        <v>48377040</v>
      </c>
      <c r="P57" s="64" t="s">
        <v>33</v>
      </c>
      <c r="Q57" s="107" t="s">
        <v>43</v>
      </c>
      <c r="R57" s="107" t="s">
        <v>35</v>
      </c>
      <c r="S57" s="108" t="s">
        <v>36</v>
      </c>
      <c r="T57" s="140" t="s">
        <v>203</v>
      </c>
      <c r="U57" s="4"/>
      <c r="V57" s="4"/>
      <c r="W57" s="4"/>
      <c r="X57" s="4"/>
      <c r="Y57" s="4"/>
      <c r="Z57" s="4"/>
    </row>
    <row r="58" spans="1:26" ht="60" customHeight="1" x14ac:dyDescent="0.2">
      <c r="A58" s="4"/>
      <c r="B58" s="66" t="s">
        <v>25</v>
      </c>
      <c r="C58" s="87" t="s">
        <v>26</v>
      </c>
      <c r="D58" s="82" t="s">
        <v>27</v>
      </c>
      <c r="E58" s="92" t="s">
        <v>90</v>
      </c>
      <c r="F58" s="85">
        <v>2021053800069</v>
      </c>
      <c r="G58" s="82" t="s">
        <v>29</v>
      </c>
      <c r="H58" s="82">
        <v>320200500</v>
      </c>
      <c r="I58" s="87" t="s">
        <v>91</v>
      </c>
      <c r="J58" s="82" t="s">
        <v>92</v>
      </c>
      <c r="K58" s="90">
        <v>72.61</v>
      </c>
      <c r="L58" s="91" t="s">
        <v>95</v>
      </c>
      <c r="M58" s="73" t="s">
        <v>52</v>
      </c>
      <c r="N58" s="73" t="s">
        <v>53</v>
      </c>
      <c r="O58" s="112">
        <v>35646240</v>
      </c>
      <c r="P58" s="64" t="s">
        <v>33</v>
      </c>
      <c r="Q58" s="107" t="s">
        <v>43</v>
      </c>
      <c r="R58" s="107" t="s">
        <v>35</v>
      </c>
      <c r="S58" s="108" t="s">
        <v>36</v>
      </c>
      <c r="T58" s="140" t="s">
        <v>205</v>
      </c>
      <c r="U58" s="4"/>
      <c r="V58" s="4"/>
      <c r="W58" s="4"/>
      <c r="X58" s="4"/>
      <c r="Y58" s="4"/>
      <c r="Z58" s="4"/>
    </row>
    <row r="59" spans="1:26" ht="60" customHeight="1" x14ac:dyDescent="0.2">
      <c r="A59" s="4"/>
      <c r="B59" s="66" t="s">
        <v>25</v>
      </c>
      <c r="C59" s="87" t="s">
        <v>26</v>
      </c>
      <c r="D59" s="82" t="s">
        <v>27</v>
      </c>
      <c r="E59" s="86" t="s">
        <v>90</v>
      </c>
      <c r="F59" s="85">
        <v>2021053800069</v>
      </c>
      <c r="G59" s="82" t="s">
        <v>29</v>
      </c>
      <c r="H59" s="82">
        <v>320201400</v>
      </c>
      <c r="I59" s="93" t="s">
        <v>96</v>
      </c>
      <c r="J59" s="82" t="s">
        <v>31</v>
      </c>
      <c r="K59" s="82">
        <v>100</v>
      </c>
      <c r="L59" s="91" t="s">
        <v>97</v>
      </c>
      <c r="M59" s="73" t="s">
        <v>52</v>
      </c>
      <c r="N59" s="73" t="s">
        <v>53</v>
      </c>
      <c r="O59" s="112">
        <v>49650120</v>
      </c>
      <c r="P59" s="64" t="s">
        <v>33</v>
      </c>
      <c r="Q59" s="107" t="s">
        <v>43</v>
      </c>
      <c r="R59" s="107" t="s">
        <v>35</v>
      </c>
      <c r="S59" s="108" t="s">
        <v>36</v>
      </c>
      <c r="T59" s="140" t="s">
        <v>204</v>
      </c>
      <c r="U59" s="4"/>
      <c r="V59" s="4"/>
      <c r="W59" s="4"/>
      <c r="X59" s="4"/>
      <c r="Y59" s="4"/>
      <c r="Z59" s="4"/>
    </row>
    <row r="60" spans="1:26" ht="69.95" customHeight="1" x14ac:dyDescent="0.2">
      <c r="A60" s="4"/>
      <c r="B60" s="66" t="s">
        <v>25</v>
      </c>
      <c r="C60" s="70" t="s">
        <v>26</v>
      </c>
      <c r="D60" s="69" t="s">
        <v>27</v>
      </c>
      <c r="E60" s="67" t="s">
        <v>90</v>
      </c>
      <c r="F60" s="68">
        <v>2021053800069</v>
      </c>
      <c r="G60" s="69" t="s">
        <v>29</v>
      </c>
      <c r="H60" s="69">
        <v>320204300</v>
      </c>
      <c r="I60" s="67" t="s">
        <v>98</v>
      </c>
      <c r="J60" s="69" t="s">
        <v>92</v>
      </c>
      <c r="K60" s="82">
        <v>52</v>
      </c>
      <c r="L60" s="91" t="s">
        <v>99</v>
      </c>
      <c r="M60" s="73" t="s">
        <v>52</v>
      </c>
      <c r="N60" s="73" t="s">
        <v>53</v>
      </c>
      <c r="O60" s="113">
        <v>37131500</v>
      </c>
      <c r="P60" s="64" t="s">
        <v>33</v>
      </c>
      <c r="Q60" s="107" t="s">
        <v>43</v>
      </c>
      <c r="R60" s="107" t="s">
        <v>35</v>
      </c>
      <c r="S60" s="108" t="s">
        <v>36</v>
      </c>
      <c r="T60" s="140" t="s">
        <v>204</v>
      </c>
      <c r="U60" s="4"/>
      <c r="V60" s="4"/>
      <c r="W60" s="4"/>
      <c r="X60" s="4"/>
      <c r="Y60" s="4"/>
      <c r="Z60" s="4"/>
    </row>
    <row r="61" spans="1:26" ht="69.95" customHeight="1" x14ac:dyDescent="0.2">
      <c r="A61" s="4"/>
      <c r="B61" s="66" t="s">
        <v>25</v>
      </c>
      <c r="C61" s="70" t="s">
        <v>26</v>
      </c>
      <c r="D61" s="69" t="s">
        <v>100</v>
      </c>
      <c r="E61" s="70" t="s">
        <v>101</v>
      </c>
      <c r="F61" s="68">
        <v>2021053800070</v>
      </c>
      <c r="G61" s="69" t="s">
        <v>29</v>
      </c>
      <c r="H61" s="69">
        <v>450300201</v>
      </c>
      <c r="I61" s="88" t="s">
        <v>102</v>
      </c>
      <c r="J61" s="82" t="s">
        <v>31</v>
      </c>
      <c r="K61" s="74">
        <v>1</v>
      </c>
      <c r="L61" s="76" t="s">
        <v>103</v>
      </c>
      <c r="M61" s="73" t="s">
        <v>52</v>
      </c>
      <c r="N61" s="73" t="s">
        <v>53</v>
      </c>
      <c r="O61" s="106">
        <v>61800000</v>
      </c>
      <c r="P61" s="64" t="s">
        <v>33</v>
      </c>
      <c r="Q61" s="107" t="s">
        <v>43</v>
      </c>
      <c r="R61" s="107" t="s">
        <v>35</v>
      </c>
      <c r="S61" s="108" t="s">
        <v>36</v>
      </c>
      <c r="T61" s="140" t="s">
        <v>206</v>
      </c>
      <c r="U61" s="4"/>
      <c r="V61" s="4"/>
      <c r="W61" s="4"/>
      <c r="X61" s="4"/>
      <c r="Y61" s="4"/>
      <c r="Z61" s="4"/>
    </row>
    <row r="62" spans="1:26" ht="60" customHeight="1" x14ac:dyDescent="0.2">
      <c r="A62" s="4"/>
      <c r="B62" s="66" t="s">
        <v>25</v>
      </c>
      <c r="C62" s="70" t="s">
        <v>26</v>
      </c>
      <c r="D62" s="69" t="s">
        <v>100</v>
      </c>
      <c r="E62" s="70" t="s">
        <v>101</v>
      </c>
      <c r="F62" s="68">
        <v>2021053800070</v>
      </c>
      <c r="G62" s="69" t="s">
        <v>29</v>
      </c>
      <c r="H62" s="69">
        <v>450300201</v>
      </c>
      <c r="I62" s="88" t="s">
        <v>102</v>
      </c>
      <c r="J62" s="82" t="s">
        <v>31</v>
      </c>
      <c r="K62" s="74">
        <v>1</v>
      </c>
      <c r="L62" s="76" t="s">
        <v>104</v>
      </c>
      <c r="M62" s="73" t="s">
        <v>52</v>
      </c>
      <c r="N62" s="73" t="s">
        <v>53</v>
      </c>
      <c r="O62" s="106">
        <v>30000000</v>
      </c>
      <c r="P62" s="64" t="s">
        <v>33</v>
      </c>
      <c r="Q62" s="107" t="s">
        <v>43</v>
      </c>
      <c r="R62" s="107" t="s">
        <v>35</v>
      </c>
      <c r="S62" s="108" t="s">
        <v>36</v>
      </c>
      <c r="T62" s="140" t="s">
        <v>206</v>
      </c>
      <c r="U62" s="4"/>
      <c r="V62" s="4"/>
      <c r="W62" s="4"/>
      <c r="X62" s="4"/>
      <c r="Y62" s="4"/>
      <c r="Z62" s="4"/>
    </row>
    <row r="63" spans="1:26" ht="60" customHeight="1" x14ac:dyDescent="0.2">
      <c r="A63" s="4"/>
      <c r="B63" s="66" t="s">
        <v>25</v>
      </c>
      <c r="C63" s="70" t="s">
        <v>26</v>
      </c>
      <c r="D63" s="69" t="s">
        <v>100</v>
      </c>
      <c r="E63" s="67" t="s">
        <v>101</v>
      </c>
      <c r="F63" s="68">
        <v>2021053800070</v>
      </c>
      <c r="G63" s="69" t="s">
        <v>29</v>
      </c>
      <c r="H63" s="69">
        <v>450300400</v>
      </c>
      <c r="I63" s="92" t="s">
        <v>105</v>
      </c>
      <c r="J63" s="69" t="s">
        <v>106</v>
      </c>
      <c r="K63" s="94">
        <v>1</v>
      </c>
      <c r="L63" s="95" t="s">
        <v>107</v>
      </c>
      <c r="M63" s="73" t="s">
        <v>52</v>
      </c>
      <c r="N63" s="73" t="s">
        <v>53</v>
      </c>
      <c r="O63" s="106">
        <v>10000000</v>
      </c>
      <c r="P63" s="64" t="s">
        <v>33</v>
      </c>
      <c r="Q63" s="107" t="s">
        <v>43</v>
      </c>
      <c r="R63" s="107" t="s">
        <v>35</v>
      </c>
      <c r="S63" s="108" t="s">
        <v>36</v>
      </c>
      <c r="T63" s="140" t="s">
        <v>206</v>
      </c>
      <c r="U63" s="4"/>
      <c r="V63" s="4"/>
      <c r="W63" s="4"/>
      <c r="X63" s="4"/>
      <c r="Y63" s="4"/>
      <c r="Z63" s="4"/>
    </row>
    <row r="64" spans="1:26" ht="72.75" customHeight="1" x14ac:dyDescent="0.2">
      <c r="A64" s="4"/>
      <c r="B64" s="66" t="s">
        <v>25</v>
      </c>
      <c r="C64" s="70" t="s">
        <v>26</v>
      </c>
      <c r="D64" s="69" t="s">
        <v>100</v>
      </c>
      <c r="E64" s="67" t="s">
        <v>101</v>
      </c>
      <c r="F64" s="68">
        <v>2021053800070</v>
      </c>
      <c r="G64" s="69" t="s">
        <v>29</v>
      </c>
      <c r="H64" s="69">
        <v>450300400</v>
      </c>
      <c r="I64" s="92" t="s">
        <v>105</v>
      </c>
      <c r="J64" s="69" t="s">
        <v>106</v>
      </c>
      <c r="K64" s="94">
        <v>1</v>
      </c>
      <c r="L64" s="95" t="s">
        <v>108</v>
      </c>
      <c r="M64" s="73" t="s">
        <v>52</v>
      </c>
      <c r="N64" s="73" t="s">
        <v>53</v>
      </c>
      <c r="O64" s="106">
        <v>50729055</v>
      </c>
      <c r="P64" s="64" t="s">
        <v>33</v>
      </c>
      <c r="Q64" s="107" t="s">
        <v>43</v>
      </c>
      <c r="R64" s="107" t="s">
        <v>35</v>
      </c>
      <c r="S64" s="108" t="s">
        <v>36</v>
      </c>
      <c r="T64" s="140" t="s">
        <v>206</v>
      </c>
      <c r="U64" s="4"/>
      <c r="V64" s="4"/>
      <c r="W64" s="4"/>
      <c r="X64" s="4"/>
      <c r="Y64" s="4"/>
      <c r="Z64" s="4"/>
    </row>
    <row r="65" spans="1:26" ht="60" customHeight="1" x14ac:dyDescent="0.2">
      <c r="A65" s="4"/>
      <c r="B65" s="66" t="s">
        <v>25</v>
      </c>
      <c r="C65" s="70" t="s">
        <v>26</v>
      </c>
      <c r="D65" s="69" t="s">
        <v>100</v>
      </c>
      <c r="E65" s="67" t="s">
        <v>101</v>
      </c>
      <c r="F65" s="68">
        <v>2021053800070</v>
      </c>
      <c r="G65" s="69" t="s">
        <v>29</v>
      </c>
      <c r="H65" s="69">
        <v>450300400</v>
      </c>
      <c r="I65" s="92" t="s">
        <v>105</v>
      </c>
      <c r="J65" s="69" t="s">
        <v>106</v>
      </c>
      <c r="K65" s="94">
        <v>1</v>
      </c>
      <c r="L65" s="95" t="s">
        <v>109</v>
      </c>
      <c r="M65" s="73" t="s">
        <v>52</v>
      </c>
      <c r="N65" s="73" t="s">
        <v>53</v>
      </c>
      <c r="O65" s="106">
        <v>42274213</v>
      </c>
      <c r="P65" s="64" t="s">
        <v>33</v>
      </c>
      <c r="Q65" s="107" t="s">
        <v>43</v>
      </c>
      <c r="R65" s="107" t="s">
        <v>35</v>
      </c>
      <c r="S65" s="108" t="s">
        <v>36</v>
      </c>
      <c r="T65" s="140" t="s">
        <v>206</v>
      </c>
      <c r="U65" s="4"/>
      <c r="V65" s="4"/>
      <c r="W65" s="4"/>
      <c r="X65" s="4"/>
      <c r="Y65" s="4"/>
      <c r="Z65" s="4"/>
    </row>
    <row r="66" spans="1:26" ht="60" customHeight="1" x14ac:dyDescent="0.2">
      <c r="A66" s="4"/>
      <c r="B66" s="66" t="s">
        <v>25</v>
      </c>
      <c r="C66" s="70" t="s">
        <v>26</v>
      </c>
      <c r="D66" s="69" t="s">
        <v>100</v>
      </c>
      <c r="E66" s="67" t="s">
        <v>101</v>
      </c>
      <c r="F66" s="68">
        <v>2021053800070</v>
      </c>
      <c r="G66" s="69" t="s">
        <v>29</v>
      </c>
      <c r="H66" s="69">
        <v>450300400</v>
      </c>
      <c r="I66" s="92" t="s">
        <v>105</v>
      </c>
      <c r="J66" s="69" t="s">
        <v>106</v>
      </c>
      <c r="K66" s="94">
        <v>1</v>
      </c>
      <c r="L66" s="95" t="s">
        <v>110</v>
      </c>
      <c r="M66" s="73" t="s">
        <v>152</v>
      </c>
      <c r="N66" s="73" t="s">
        <v>53</v>
      </c>
      <c r="O66" s="106">
        <v>27780197</v>
      </c>
      <c r="P66" s="64" t="s">
        <v>33</v>
      </c>
      <c r="Q66" s="107" t="s">
        <v>43</v>
      </c>
      <c r="R66" s="107" t="s">
        <v>35</v>
      </c>
      <c r="S66" s="108" t="s">
        <v>36</v>
      </c>
      <c r="T66" s="140" t="s">
        <v>206</v>
      </c>
      <c r="U66" s="4"/>
      <c r="V66" s="4"/>
      <c r="W66" s="4"/>
      <c r="X66" s="4"/>
      <c r="Y66" s="4"/>
      <c r="Z66" s="4"/>
    </row>
    <row r="67" spans="1:26" ht="60" customHeight="1" x14ac:dyDescent="0.2">
      <c r="A67" s="4"/>
      <c r="B67" s="66" t="s">
        <v>25</v>
      </c>
      <c r="C67" s="70" t="s">
        <v>26</v>
      </c>
      <c r="D67" s="69" t="s">
        <v>100</v>
      </c>
      <c r="E67" s="67" t="s">
        <v>101</v>
      </c>
      <c r="F67" s="68">
        <v>2021053800070</v>
      </c>
      <c r="G67" s="82" t="s">
        <v>37</v>
      </c>
      <c r="H67" s="74" t="s">
        <v>111</v>
      </c>
      <c r="I67" s="88" t="s">
        <v>112</v>
      </c>
      <c r="J67" s="82" t="s">
        <v>31</v>
      </c>
      <c r="K67" s="74">
        <v>100</v>
      </c>
      <c r="L67" s="95" t="s">
        <v>212</v>
      </c>
      <c r="M67" s="73" t="s">
        <v>52</v>
      </c>
      <c r="N67" s="73" t="s">
        <v>53</v>
      </c>
      <c r="O67" s="106">
        <v>42274213</v>
      </c>
      <c r="P67" s="109" t="s">
        <v>33</v>
      </c>
      <c r="Q67" s="111" t="s">
        <v>43</v>
      </c>
      <c r="R67" s="111" t="s">
        <v>35</v>
      </c>
      <c r="S67" s="108" t="s">
        <v>36</v>
      </c>
      <c r="T67" s="140" t="s">
        <v>206</v>
      </c>
      <c r="U67" s="4"/>
      <c r="V67" s="4"/>
      <c r="W67" s="4"/>
      <c r="X67" s="4"/>
      <c r="Y67" s="4"/>
      <c r="Z67" s="4"/>
    </row>
    <row r="68" spans="1:26" ht="60" customHeight="1" x14ac:dyDescent="0.2">
      <c r="A68" s="4"/>
      <c r="B68" s="66" t="s">
        <v>25</v>
      </c>
      <c r="C68" s="70" t="s">
        <v>26</v>
      </c>
      <c r="D68" s="69" t="s">
        <v>100</v>
      </c>
      <c r="E68" s="67" t="s">
        <v>101</v>
      </c>
      <c r="F68" s="68">
        <v>2021053800070</v>
      </c>
      <c r="G68" s="82" t="s">
        <v>37</v>
      </c>
      <c r="H68" s="74" t="s">
        <v>113</v>
      </c>
      <c r="I68" s="77" t="s">
        <v>114</v>
      </c>
      <c r="J68" s="82" t="s">
        <v>106</v>
      </c>
      <c r="K68" s="82">
        <v>100</v>
      </c>
      <c r="L68" s="89" t="s">
        <v>213</v>
      </c>
      <c r="M68" s="73" t="s">
        <v>52</v>
      </c>
      <c r="N68" s="73" t="s">
        <v>53</v>
      </c>
      <c r="O68" s="114">
        <v>400000000</v>
      </c>
      <c r="P68" s="109" t="s">
        <v>33</v>
      </c>
      <c r="Q68" s="111" t="s">
        <v>43</v>
      </c>
      <c r="R68" s="111" t="s">
        <v>35</v>
      </c>
      <c r="S68" s="108" t="s">
        <v>36</v>
      </c>
      <c r="T68" s="140" t="s">
        <v>206</v>
      </c>
      <c r="U68" s="4"/>
      <c r="V68" s="4"/>
      <c r="W68" s="4"/>
      <c r="X68" s="4"/>
      <c r="Y68" s="4"/>
      <c r="Z68" s="4"/>
    </row>
    <row r="69" spans="1:26" ht="80.099999999999994" customHeight="1" x14ac:dyDescent="0.2">
      <c r="A69" s="4"/>
      <c r="B69" s="66" t="s">
        <v>25</v>
      </c>
      <c r="C69" s="67" t="s">
        <v>115</v>
      </c>
      <c r="D69" s="69" t="s">
        <v>116</v>
      </c>
      <c r="E69" s="70" t="s">
        <v>117</v>
      </c>
      <c r="F69" s="68">
        <v>2021053800071</v>
      </c>
      <c r="G69" s="69" t="s">
        <v>29</v>
      </c>
      <c r="H69" s="69">
        <v>190303800</v>
      </c>
      <c r="I69" s="88" t="s">
        <v>118</v>
      </c>
      <c r="J69" s="82" t="s">
        <v>119</v>
      </c>
      <c r="K69" s="74">
        <v>1</v>
      </c>
      <c r="L69" s="91" t="s">
        <v>120</v>
      </c>
      <c r="M69" s="73" t="s">
        <v>52</v>
      </c>
      <c r="N69" s="73" t="s">
        <v>53</v>
      </c>
      <c r="O69" s="113">
        <v>26353200</v>
      </c>
      <c r="P69" s="64" t="s">
        <v>33</v>
      </c>
      <c r="Q69" s="107" t="s">
        <v>43</v>
      </c>
      <c r="R69" s="107" t="s">
        <v>35</v>
      </c>
      <c r="S69" s="108" t="s">
        <v>36</v>
      </c>
      <c r="T69" s="140" t="s">
        <v>207</v>
      </c>
      <c r="U69" s="4"/>
      <c r="V69" s="4"/>
      <c r="W69" s="4"/>
      <c r="X69" s="4"/>
      <c r="Y69" s="4"/>
      <c r="Z69" s="4"/>
    </row>
    <row r="70" spans="1:26" ht="80.099999999999994" customHeight="1" x14ac:dyDescent="0.2">
      <c r="A70" s="4"/>
      <c r="B70" s="66" t="s">
        <v>25</v>
      </c>
      <c r="C70" s="67" t="s">
        <v>115</v>
      </c>
      <c r="D70" s="69" t="s">
        <v>116</v>
      </c>
      <c r="E70" s="70" t="s">
        <v>117</v>
      </c>
      <c r="F70" s="68">
        <v>2021053800071</v>
      </c>
      <c r="G70" s="69" t="s">
        <v>29</v>
      </c>
      <c r="H70" s="69">
        <v>190303800</v>
      </c>
      <c r="I70" s="88" t="s">
        <v>118</v>
      </c>
      <c r="J70" s="82" t="s">
        <v>119</v>
      </c>
      <c r="K70" s="74">
        <v>1</v>
      </c>
      <c r="L70" s="91" t="s">
        <v>121</v>
      </c>
      <c r="M70" s="73" t="s">
        <v>52</v>
      </c>
      <c r="N70" s="73" t="s">
        <v>53</v>
      </c>
      <c r="O70" s="113">
        <v>47707800</v>
      </c>
      <c r="P70" s="64" t="s">
        <v>33</v>
      </c>
      <c r="Q70" s="107" t="s">
        <v>43</v>
      </c>
      <c r="R70" s="107" t="s">
        <v>35</v>
      </c>
      <c r="S70" s="108" t="s">
        <v>36</v>
      </c>
      <c r="T70" s="140" t="s">
        <v>207</v>
      </c>
      <c r="U70" s="4"/>
      <c r="V70" s="4"/>
      <c r="W70" s="4"/>
      <c r="X70" s="4"/>
      <c r="Y70" s="4"/>
      <c r="Z70" s="4"/>
    </row>
    <row r="71" spans="1:26" ht="80.099999999999994" customHeight="1" x14ac:dyDescent="0.2">
      <c r="A71" s="4"/>
      <c r="B71" s="66" t="s">
        <v>25</v>
      </c>
      <c r="C71" s="67" t="s">
        <v>115</v>
      </c>
      <c r="D71" s="69" t="s">
        <v>116</v>
      </c>
      <c r="E71" s="70" t="s">
        <v>117</v>
      </c>
      <c r="F71" s="68">
        <v>2021053800071</v>
      </c>
      <c r="G71" s="69" t="s">
        <v>29</v>
      </c>
      <c r="H71" s="69">
        <v>190303800</v>
      </c>
      <c r="I71" s="88" t="s">
        <v>118</v>
      </c>
      <c r="J71" s="82" t="s">
        <v>119</v>
      </c>
      <c r="K71" s="74">
        <v>1</v>
      </c>
      <c r="L71" s="91" t="s">
        <v>122</v>
      </c>
      <c r="M71" s="73" t="s">
        <v>52</v>
      </c>
      <c r="N71" s="73" t="s">
        <v>53</v>
      </c>
      <c r="O71" s="113">
        <v>30654000</v>
      </c>
      <c r="P71" s="64" t="s">
        <v>33</v>
      </c>
      <c r="Q71" s="107" t="s">
        <v>43</v>
      </c>
      <c r="R71" s="107" t="s">
        <v>35</v>
      </c>
      <c r="S71" s="108" t="s">
        <v>36</v>
      </c>
      <c r="T71" s="140" t="s">
        <v>207</v>
      </c>
      <c r="U71" s="4"/>
      <c r="V71" s="4"/>
      <c r="W71" s="4"/>
      <c r="X71" s="4"/>
      <c r="Y71" s="4"/>
      <c r="Z71" s="4"/>
    </row>
    <row r="72" spans="1:26" ht="80.099999999999994" customHeight="1" x14ac:dyDescent="0.2">
      <c r="A72" s="4"/>
      <c r="B72" s="66" t="s">
        <v>25</v>
      </c>
      <c r="C72" s="67" t="s">
        <v>115</v>
      </c>
      <c r="D72" s="69" t="s">
        <v>116</v>
      </c>
      <c r="E72" s="70" t="s">
        <v>117</v>
      </c>
      <c r="F72" s="68">
        <v>2021053800071</v>
      </c>
      <c r="G72" s="69" t="s">
        <v>29</v>
      </c>
      <c r="H72" s="69">
        <v>190303800</v>
      </c>
      <c r="I72" s="88" t="s">
        <v>118</v>
      </c>
      <c r="J72" s="82" t="s">
        <v>119</v>
      </c>
      <c r="K72" s="74">
        <v>1</v>
      </c>
      <c r="L72" s="91" t="s">
        <v>123</v>
      </c>
      <c r="M72" s="73" t="s">
        <v>52</v>
      </c>
      <c r="N72" s="73" t="s">
        <v>53</v>
      </c>
      <c r="O72" s="113">
        <v>46117320</v>
      </c>
      <c r="P72" s="64" t="s">
        <v>33</v>
      </c>
      <c r="Q72" s="107" t="s">
        <v>43</v>
      </c>
      <c r="R72" s="107" t="s">
        <v>35</v>
      </c>
      <c r="S72" s="108" t="s">
        <v>36</v>
      </c>
      <c r="T72" s="140" t="s">
        <v>207</v>
      </c>
      <c r="U72" s="4"/>
      <c r="V72" s="4"/>
      <c r="W72" s="4"/>
      <c r="X72" s="4"/>
      <c r="Y72" s="4"/>
      <c r="Z72" s="4"/>
    </row>
    <row r="73" spans="1:26" ht="80.099999999999994" customHeight="1" x14ac:dyDescent="0.2">
      <c r="A73" s="4"/>
      <c r="B73" s="66" t="s">
        <v>25</v>
      </c>
      <c r="C73" s="67" t="s">
        <v>115</v>
      </c>
      <c r="D73" s="69" t="s">
        <v>116</v>
      </c>
      <c r="E73" s="70" t="s">
        <v>117</v>
      </c>
      <c r="F73" s="68">
        <v>2021053800071</v>
      </c>
      <c r="G73" s="69" t="s">
        <v>29</v>
      </c>
      <c r="H73" s="69">
        <v>190303800</v>
      </c>
      <c r="I73" s="88" t="s">
        <v>118</v>
      </c>
      <c r="J73" s="82" t="s">
        <v>119</v>
      </c>
      <c r="K73" s="74">
        <v>1</v>
      </c>
      <c r="L73" s="91" t="s">
        <v>124</v>
      </c>
      <c r="M73" s="73" t="s">
        <v>52</v>
      </c>
      <c r="N73" s="73" t="s">
        <v>53</v>
      </c>
      <c r="O73" s="113">
        <v>187544000</v>
      </c>
      <c r="P73" s="64" t="s">
        <v>33</v>
      </c>
      <c r="Q73" s="107" t="s">
        <v>43</v>
      </c>
      <c r="R73" s="107" t="s">
        <v>35</v>
      </c>
      <c r="S73" s="108" t="s">
        <v>36</v>
      </c>
      <c r="T73" s="140" t="s">
        <v>207</v>
      </c>
      <c r="U73" s="4"/>
      <c r="V73" s="4"/>
      <c r="W73" s="4"/>
      <c r="X73" s="4"/>
      <c r="Y73" s="4"/>
      <c r="Z73" s="4"/>
    </row>
    <row r="74" spans="1:26" ht="80.099999999999994" customHeight="1" x14ac:dyDescent="0.2">
      <c r="A74" s="4"/>
      <c r="B74" s="66" t="s">
        <v>25</v>
      </c>
      <c r="C74" s="67" t="s">
        <v>115</v>
      </c>
      <c r="D74" s="69" t="s">
        <v>116</v>
      </c>
      <c r="E74" s="70" t="s">
        <v>117</v>
      </c>
      <c r="F74" s="68">
        <v>2021053800071</v>
      </c>
      <c r="G74" s="82" t="s">
        <v>37</v>
      </c>
      <c r="H74" s="74" t="s">
        <v>125</v>
      </c>
      <c r="I74" s="70" t="s">
        <v>126</v>
      </c>
      <c r="J74" s="82" t="s">
        <v>31</v>
      </c>
      <c r="K74" s="82">
        <v>12</v>
      </c>
      <c r="L74" s="89" t="s">
        <v>214</v>
      </c>
      <c r="M74" s="73" t="s">
        <v>52</v>
      </c>
      <c r="N74" s="73" t="s">
        <v>53</v>
      </c>
      <c r="O74" s="114">
        <v>50000000</v>
      </c>
      <c r="P74" s="109" t="s">
        <v>33</v>
      </c>
      <c r="Q74" s="111" t="s">
        <v>43</v>
      </c>
      <c r="R74" s="111" t="s">
        <v>35</v>
      </c>
      <c r="S74" s="108" t="s">
        <v>36</v>
      </c>
      <c r="T74" s="140" t="s">
        <v>207</v>
      </c>
      <c r="U74" s="4"/>
      <c r="V74" s="4"/>
      <c r="W74" s="4"/>
      <c r="X74" s="4"/>
      <c r="Y74" s="4"/>
      <c r="Z74" s="4"/>
    </row>
    <row r="75" spans="1:26" ht="60" customHeight="1" x14ac:dyDescent="0.2">
      <c r="A75" s="4"/>
      <c r="B75" s="66" t="s">
        <v>25</v>
      </c>
      <c r="C75" s="67" t="s">
        <v>115</v>
      </c>
      <c r="D75" s="69" t="s">
        <v>116</v>
      </c>
      <c r="E75" s="70" t="s">
        <v>117</v>
      </c>
      <c r="F75" s="68">
        <v>2021053800071</v>
      </c>
      <c r="G75" s="82" t="s">
        <v>37</v>
      </c>
      <c r="H75" s="74" t="s">
        <v>127</v>
      </c>
      <c r="I75" s="77" t="s">
        <v>128</v>
      </c>
      <c r="J75" s="82" t="s">
        <v>106</v>
      </c>
      <c r="K75" s="82">
        <v>100</v>
      </c>
      <c r="L75" s="89" t="s">
        <v>215</v>
      </c>
      <c r="M75" s="73" t="s">
        <v>52</v>
      </c>
      <c r="N75" s="73" t="s">
        <v>53</v>
      </c>
      <c r="O75" s="114">
        <v>47707800</v>
      </c>
      <c r="P75" s="109" t="s">
        <v>33</v>
      </c>
      <c r="Q75" s="111" t="s">
        <v>43</v>
      </c>
      <c r="R75" s="111" t="s">
        <v>35</v>
      </c>
      <c r="S75" s="108" t="s">
        <v>36</v>
      </c>
      <c r="T75" s="140" t="s">
        <v>207</v>
      </c>
      <c r="U75" s="4"/>
      <c r="V75" s="4"/>
      <c r="W75" s="4"/>
      <c r="X75" s="4"/>
      <c r="Y75" s="4"/>
      <c r="Z75" s="4"/>
    </row>
    <row r="76" spans="1:26" ht="60" customHeight="1" x14ac:dyDescent="0.2">
      <c r="A76" s="4"/>
      <c r="B76" s="66" t="s">
        <v>25</v>
      </c>
      <c r="C76" s="70" t="s">
        <v>26</v>
      </c>
      <c r="D76" s="69" t="s">
        <v>27</v>
      </c>
      <c r="E76" s="88" t="s">
        <v>129</v>
      </c>
      <c r="F76" s="68">
        <v>2022053800015</v>
      </c>
      <c r="G76" s="69" t="s">
        <v>29</v>
      </c>
      <c r="H76" s="69">
        <v>320600500</v>
      </c>
      <c r="I76" s="92" t="s">
        <v>130</v>
      </c>
      <c r="J76" s="82" t="s">
        <v>31</v>
      </c>
      <c r="K76" s="82">
        <v>2</v>
      </c>
      <c r="L76" s="72" t="s">
        <v>131</v>
      </c>
      <c r="M76" s="73" t="s">
        <v>52</v>
      </c>
      <c r="N76" s="73" t="s">
        <v>183</v>
      </c>
      <c r="O76" s="122">
        <v>100000000</v>
      </c>
      <c r="P76" s="65" t="s">
        <v>33</v>
      </c>
      <c r="Q76" s="123" t="s">
        <v>43</v>
      </c>
      <c r="R76" s="123" t="s">
        <v>35</v>
      </c>
      <c r="S76" s="108" t="s">
        <v>36</v>
      </c>
      <c r="T76" s="143" t="s">
        <v>204</v>
      </c>
      <c r="U76" s="4"/>
      <c r="V76" s="4"/>
      <c r="W76" s="4"/>
      <c r="X76" s="4"/>
      <c r="Y76" s="4"/>
      <c r="Z76" s="4"/>
    </row>
    <row r="77" spans="1:26" ht="60" customHeight="1" thickBot="1" x14ac:dyDescent="0.25">
      <c r="B77" s="96" t="s">
        <v>25</v>
      </c>
      <c r="C77" s="97" t="s">
        <v>26</v>
      </c>
      <c r="D77" s="144" t="s">
        <v>27</v>
      </c>
      <c r="E77" s="98" t="s">
        <v>129</v>
      </c>
      <c r="F77" s="99">
        <v>2022053800015</v>
      </c>
      <c r="G77" s="100" t="s">
        <v>37</v>
      </c>
      <c r="H77" s="101" t="s">
        <v>132</v>
      </c>
      <c r="I77" s="102" t="s">
        <v>133</v>
      </c>
      <c r="J77" s="100" t="s">
        <v>31</v>
      </c>
      <c r="K77" s="101">
        <v>1</v>
      </c>
      <c r="L77" s="145" t="s">
        <v>210</v>
      </c>
      <c r="M77" s="103" t="s">
        <v>52</v>
      </c>
      <c r="N77" s="103" t="s">
        <v>53</v>
      </c>
      <c r="O77" s="146"/>
      <c r="P77" s="147" t="s">
        <v>57</v>
      </c>
      <c r="Q77" s="148" t="s">
        <v>169</v>
      </c>
      <c r="R77" s="148" t="s">
        <v>35</v>
      </c>
      <c r="S77" s="149" t="s">
        <v>36</v>
      </c>
      <c r="T77" s="150" t="s">
        <v>211</v>
      </c>
    </row>
    <row r="78" spans="1:26" ht="12.75" customHeight="1" x14ac:dyDescent="0.2">
      <c r="I78" s="4"/>
      <c r="L78" s="125"/>
    </row>
    <row r="79" spans="1:26" ht="12.75" customHeight="1" x14ac:dyDescent="0.2">
      <c r="I79" s="4"/>
      <c r="L79" s="125"/>
    </row>
    <row r="80" spans="1:26" ht="12.75" customHeight="1" x14ac:dyDescent="0.2">
      <c r="I80" s="4"/>
      <c r="L80" s="125"/>
    </row>
    <row r="81" spans="9:12" ht="12.75" customHeight="1" x14ac:dyDescent="0.2">
      <c r="I81" s="4"/>
      <c r="L81" s="125"/>
    </row>
    <row r="82" spans="9:12" ht="12.75" customHeight="1" x14ac:dyDescent="0.2">
      <c r="I82" s="4"/>
      <c r="L82" s="125"/>
    </row>
    <row r="83" spans="9:12" ht="12.75" customHeight="1" x14ac:dyDescent="0.2">
      <c r="I83" s="4"/>
      <c r="L83" s="125"/>
    </row>
    <row r="84" spans="9:12" ht="12.75" customHeight="1" x14ac:dyDescent="0.2">
      <c r="L84" s="125"/>
    </row>
    <row r="85" spans="9:12" ht="12.75" customHeight="1" x14ac:dyDescent="0.2">
      <c r="L85" s="125"/>
    </row>
    <row r="86" spans="9:12" ht="12.75" customHeight="1" x14ac:dyDescent="0.2">
      <c r="L86" s="125"/>
    </row>
    <row r="87" spans="9:12" ht="12.75" customHeight="1" x14ac:dyDescent="0.2">
      <c r="L87" s="125"/>
    </row>
    <row r="88" spans="9:12" ht="12.75" customHeight="1" x14ac:dyDescent="0.2">
      <c r="L88" s="125"/>
    </row>
    <row r="89" spans="9:12" ht="12.75" customHeight="1" x14ac:dyDescent="0.2">
      <c r="L89" s="125"/>
    </row>
    <row r="90" spans="9:12" ht="12.75" customHeight="1" x14ac:dyDescent="0.2">
      <c r="L90" s="125"/>
    </row>
    <row r="91" spans="9:12" ht="12.75" customHeight="1" x14ac:dyDescent="0.2">
      <c r="L91" s="125"/>
    </row>
    <row r="92" spans="9:12" ht="12.75" customHeight="1" x14ac:dyDescent="0.2">
      <c r="L92" s="125"/>
    </row>
    <row r="93" spans="9:12" ht="12.75" customHeight="1" x14ac:dyDescent="0.2">
      <c r="L93" s="125"/>
    </row>
    <row r="94" spans="9:12" ht="12.75" customHeight="1" x14ac:dyDescent="0.2">
      <c r="L94" s="125"/>
    </row>
    <row r="95" spans="9:12" ht="12.75" customHeight="1" x14ac:dyDescent="0.2">
      <c r="L95" s="125"/>
    </row>
    <row r="96" spans="9:12" ht="12.75" customHeight="1" x14ac:dyDescent="0.2">
      <c r="L96" s="125"/>
    </row>
    <row r="97" spans="12:12" ht="12.75" customHeight="1" x14ac:dyDescent="0.2">
      <c r="L97" s="125"/>
    </row>
    <row r="98" spans="12:12" ht="12.75" customHeight="1" x14ac:dyDescent="0.2">
      <c r="L98" s="125"/>
    </row>
    <row r="99" spans="12:12" ht="12.75" customHeight="1" x14ac:dyDescent="0.2">
      <c r="L99" s="125"/>
    </row>
    <row r="100" spans="12:12" ht="12.75" customHeight="1" x14ac:dyDescent="0.2">
      <c r="L100" s="125"/>
    </row>
    <row r="101" spans="12:12" ht="12.75" customHeight="1" x14ac:dyDescent="0.2">
      <c r="L101" s="125"/>
    </row>
    <row r="102" spans="12:12" ht="12.75" customHeight="1" x14ac:dyDescent="0.2">
      <c r="L102" s="125"/>
    </row>
    <row r="103" spans="12:12" ht="12.75" customHeight="1" x14ac:dyDescent="0.2">
      <c r="L103" s="125"/>
    </row>
    <row r="104" spans="12:12" ht="12.75" customHeight="1" x14ac:dyDescent="0.2">
      <c r="L104" s="125"/>
    </row>
    <row r="105" spans="12:12" ht="12.75" customHeight="1" x14ac:dyDescent="0.2">
      <c r="L105" s="125"/>
    </row>
    <row r="106" spans="12:12" ht="12.75" customHeight="1" x14ac:dyDescent="0.2">
      <c r="L106" s="125"/>
    </row>
    <row r="107" spans="12:12" ht="12.75" customHeight="1" x14ac:dyDescent="0.2">
      <c r="L107" s="125"/>
    </row>
    <row r="108" spans="12:12" ht="12.75" customHeight="1" x14ac:dyDescent="0.2">
      <c r="L108" s="125"/>
    </row>
    <row r="109" spans="12:12" ht="12.75" customHeight="1" x14ac:dyDescent="0.2">
      <c r="L109" s="125"/>
    </row>
    <row r="110" spans="12:12" ht="12.75" customHeight="1" x14ac:dyDescent="0.2">
      <c r="L110" s="125"/>
    </row>
    <row r="111" spans="12:12" ht="12.75" customHeight="1" x14ac:dyDescent="0.2">
      <c r="L111" s="125"/>
    </row>
    <row r="112" spans="12:12" ht="12.75" customHeight="1" x14ac:dyDescent="0.2">
      <c r="L112" s="125"/>
    </row>
    <row r="113" spans="12:12" ht="12.75" customHeight="1" x14ac:dyDescent="0.2">
      <c r="L113" s="125"/>
    </row>
    <row r="114" spans="12:12" ht="12.75" customHeight="1" x14ac:dyDescent="0.2">
      <c r="L114" s="125"/>
    </row>
    <row r="115" spans="12:12" ht="12.75" customHeight="1" x14ac:dyDescent="0.2">
      <c r="L115" s="125"/>
    </row>
    <row r="116" spans="12:12" ht="12.75" customHeight="1" x14ac:dyDescent="0.2">
      <c r="L116" s="125"/>
    </row>
    <row r="117" spans="12:12" ht="12.75" customHeight="1" x14ac:dyDescent="0.2">
      <c r="L117" s="125"/>
    </row>
    <row r="118" spans="12:12" ht="12.75" customHeight="1" x14ac:dyDescent="0.2">
      <c r="L118" s="125"/>
    </row>
    <row r="119" spans="12:12" ht="12.75" customHeight="1" x14ac:dyDescent="0.2">
      <c r="L119" s="125"/>
    </row>
    <row r="120" spans="12:12" ht="12.75" customHeight="1" x14ac:dyDescent="0.2">
      <c r="L120" s="125"/>
    </row>
    <row r="121" spans="12:12" ht="12.75" customHeight="1" x14ac:dyDescent="0.2">
      <c r="L121" s="125"/>
    </row>
    <row r="122" spans="12:12" ht="12.75" customHeight="1" x14ac:dyDescent="0.2">
      <c r="L122" s="125"/>
    </row>
    <row r="123" spans="12:12" ht="12.75" customHeight="1" x14ac:dyDescent="0.2">
      <c r="L123" s="125"/>
    </row>
    <row r="124" spans="12:12" ht="12.75" customHeight="1" x14ac:dyDescent="0.2">
      <c r="L124" s="125"/>
    </row>
    <row r="125" spans="12:12" ht="12.75" customHeight="1" x14ac:dyDescent="0.2">
      <c r="L125" s="125"/>
    </row>
    <row r="126" spans="12:12" ht="12.75" customHeight="1" x14ac:dyDescent="0.2">
      <c r="L126" s="125"/>
    </row>
    <row r="127" spans="12:12" ht="12.75" customHeight="1" x14ac:dyDescent="0.2">
      <c r="L127" s="125"/>
    </row>
    <row r="128" spans="12:12" ht="12.75" customHeight="1" x14ac:dyDescent="0.2">
      <c r="L128" s="125"/>
    </row>
    <row r="129" spans="12:12" ht="12.75" customHeight="1" x14ac:dyDescent="0.2">
      <c r="L129" s="125"/>
    </row>
    <row r="130" spans="12:12" ht="12.75" customHeight="1" x14ac:dyDescent="0.2">
      <c r="L130" s="125"/>
    </row>
    <row r="131" spans="12:12" ht="12.75" customHeight="1" x14ac:dyDescent="0.2">
      <c r="L131" s="125"/>
    </row>
    <row r="132" spans="12:12" ht="12.75" customHeight="1" x14ac:dyDescent="0.2">
      <c r="L132" s="125"/>
    </row>
    <row r="133" spans="12:12" ht="12.75" customHeight="1" x14ac:dyDescent="0.2">
      <c r="L133" s="125"/>
    </row>
    <row r="134" spans="12:12" ht="12.75" customHeight="1" x14ac:dyDescent="0.2">
      <c r="L134" s="125"/>
    </row>
    <row r="135" spans="12:12" ht="12.75" customHeight="1" x14ac:dyDescent="0.2">
      <c r="L135" s="125"/>
    </row>
    <row r="136" spans="12:12" ht="12.75" customHeight="1" x14ac:dyDescent="0.2">
      <c r="L136" s="125"/>
    </row>
    <row r="137" spans="12:12" ht="12.75" customHeight="1" x14ac:dyDescent="0.2">
      <c r="L137" s="125"/>
    </row>
    <row r="138" spans="12:12" ht="12.75" customHeight="1" x14ac:dyDescent="0.2">
      <c r="L138" s="125"/>
    </row>
    <row r="139" spans="12:12" ht="12.75" customHeight="1" x14ac:dyDescent="0.2">
      <c r="L139" s="125"/>
    </row>
    <row r="140" spans="12:12" ht="12.75" customHeight="1" x14ac:dyDescent="0.2">
      <c r="L140" s="125"/>
    </row>
    <row r="141" spans="12:12" ht="12.75" customHeight="1" x14ac:dyDescent="0.2">
      <c r="L141" s="125"/>
    </row>
    <row r="142" spans="12:12" ht="12.75" customHeight="1" x14ac:dyDescent="0.2">
      <c r="L142" s="125"/>
    </row>
    <row r="143" spans="12:12" ht="12.75" customHeight="1" x14ac:dyDescent="0.2">
      <c r="L143" s="125"/>
    </row>
    <row r="144" spans="12:12" ht="12.75" customHeight="1" x14ac:dyDescent="0.2">
      <c r="L144" s="125"/>
    </row>
    <row r="145" spans="12:12" ht="12.75" customHeight="1" x14ac:dyDescent="0.2">
      <c r="L145" s="125"/>
    </row>
    <row r="146" spans="12:12" ht="12.75" customHeight="1" x14ac:dyDescent="0.2">
      <c r="L146" s="125"/>
    </row>
    <row r="147" spans="12:12" ht="12.75" customHeight="1" x14ac:dyDescent="0.2">
      <c r="L147" s="125"/>
    </row>
    <row r="148" spans="12:12" ht="12.75" customHeight="1" x14ac:dyDescent="0.2">
      <c r="L148" s="125"/>
    </row>
    <row r="149" spans="12:12" ht="12.75" customHeight="1" x14ac:dyDescent="0.2">
      <c r="L149" s="125"/>
    </row>
    <row r="150" spans="12:12" ht="12.75" customHeight="1" x14ac:dyDescent="0.2">
      <c r="L150" s="125"/>
    </row>
    <row r="151" spans="12:12" ht="12.75" customHeight="1" x14ac:dyDescent="0.2">
      <c r="L151" s="125"/>
    </row>
    <row r="152" spans="12:12" ht="12.75" customHeight="1" x14ac:dyDescent="0.2">
      <c r="L152" s="125"/>
    </row>
    <row r="153" spans="12:12" ht="12.75" customHeight="1" x14ac:dyDescent="0.2">
      <c r="L153" s="125"/>
    </row>
    <row r="154" spans="12:12" ht="12.75" customHeight="1" x14ac:dyDescent="0.2">
      <c r="L154" s="125"/>
    </row>
    <row r="155" spans="12:12" ht="12.75" customHeight="1" x14ac:dyDescent="0.2">
      <c r="L155" s="125"/>
    </row>
    <row r="156" spans="12:12" ht="12.75" customHeight="1" x14ac:dyDescent="0.2">
      <c r="L156" s="125"/>
    </row>
    <row r="157" spans="12:12" ht="12.75" customHeight="1" x14ac:dyDescent="0.2">
      <c r="L157" s="125"/>
    </row>
    <row r="158" spans="12:12" ht="12.75" customHeight="1" x14ac:dyDescent="0.2">
      <c r="L158" s="125"/>
    </row>
    <row r="159" spans="12:12" ht="12.75" customHeight="1" x14ac:dyDescent="0.2">
      <c r="L159" s="125"/>
    </row>
    <row r="160" spans="12:12" ht="12.75" customHeight="1" x14ac:dyDescent="0.2">
      <c r="L160" s="125"/>
    </row>
    <row r="161" spans="12:12" ht="12.75" customHeight="1" x14ac:dyDescent="0.2">
      <c r="L161" s="125"/>
    </row>
    <row r="162" spans="12:12" ht="12.75" customHeight="1" x14ac:dyDescent="0.2">
      <c r="L162" s="125"/>
    </row>
    <row r="163" spans="12:12" ht="12.75" customHeight="1" x14ac:dyDescent="0.2">
      <c r="L163" s="125"/>
    </row>
    <row r="164" spans="12:12" ht="12.75" customHeight="1" x14ac:dyDescent="0.2">
      <c r="L164" s="125"/>
    </row>
    <row r="165" spans="12:12" ht="12.75" customHeight="1" x14ac:dyDescent="0.2">
      <c r="L165" s="125"/>
    </row>
    <row r="166" spans="12:12" ht="12.75" customHeight="1" x14ac:dyDescent="0.2">
      <c r="L166" s="125"/>
    </row>
    <row r="167" spans="12:12" ht="12.75" customHeight="1" x14ac:dyDescent="0.2">
      <c r="L167" s="125"/>
    </row>
    <row r="168" spans="12:12" ht="12.75" customHeight="1" x14ac:dyDescent="0.2">
      <c r="L168" s="125"/>
    </row>
    <row r="169" spans="12:12" ht="12.75" customHeight="1" x14ac:dyDescent="0.2">
      <c r="L169" s="125"/>
    </row>
    <row r="170" spans="12:12" ht="12.75" customHeight="1" x14ac:dyDescent="0.2">
      <c r="L170" s="125"/>
    </row>
    <row r="171" spans="12:12" ht="12.75" customHeight="1" x14ac:dyDescent="0.2">
      <c r="L171" s="125"/>
    </row>
    <row r="172" spans="12:12" ht="12.75" customHeight="1" x14ac:dyDescent="0.2">
      <c r="L172" s="125"/>
    </row>
    <row r="173" spans="12:12" ht="12.75" customHeight="1" x14ac:dyDescent="0.2">
      <c r="L173" s="125"/>
    </row>
    <row r="174" spans="12:12" ht="12.75" customHeight="1" x14ac:dyDescent="0.2">
      <c r="L174" s="125"/>
    </row>
    <row r="175" spans="12:12" ht="12.75" customHeight="1" x14ac:dyDescent="0.2">
      <c r="L175" s="125"/>
    </row>
    <row r="176" spans="12:12" ht="12.75" customHeight="1" x14ac:dyDescent="0.2">
      <c r="L176" s="125"/>
    </row>
    <row r="177" spans="12:12" ht="12.75" customHeight="1" x14ac:dyDescent="0.2">
      <c r="L177" s="125"/>
    </row>
    <row r="178" spans="12:12" ht="12.75" customHeight="1" x14ac:dyDescent="0.2">
      <c r="L178" s="125"/>
    </row>
    <row r="179" spans="12:12" ht="12.75" customHeight="1" x14ac:dyDescent="0.2">
      <c r="L179" s="125"/>
    </row>
    <row r="180" spans="12:12" ht="12.75" customHeight="1" x14ac:dyDescent="0.2">
      <c r="L180" s="125"/>
    </row>
    <row r="181" spans="12:12" ht="12.75" customHeight="1" x14ac:dyDescent="0.2">
      <c r="L181" s="125"/>
    </row>
    <row r="182" spans="12:12" ht="12.75" customHeight="1" x14ac:dyDescent="0.2">
      <c r="L182" s="125"/>
    </row>
    <row r="183" spans="12:12" ht="12.75" customHeight="1" x14ac:dyDescent="0.2">
      <c r="L183" s="125"/>
    </row>
    <row r="184" spans="12:12" ht="12.75" customHeight="1" x14ac:dyDescent="0.2">
      <c r="L184" s="125"/>
    </row>
    <row r="185" spans="12:12" ht="12.75" customHeight="1" x14ac:dyDescent="0.2">
      <c r="L185" s="125"/>
    </row>
    <row r="186" spans="12:12" ht="12.75" customHeight="1" x14ac:dyDescent="0.2">
      <c r="L186" s="125"/>
    </row>
    <row r="187" spans="12:12" ht="12.75" customHeight="1" x14ac:dyDescent="0.2">
      <c r="L187" s="125"/>
    </row>
    <row r="188" spans="12:12" ht="12.75" customHeight="1" x14ac:dyDescent="0.2">
      <c r="L188" s="125"/>
    </row>
    <row r="189" spans="12:12" ht="12.75" customHeight="1" x14ac:dyDescent="0.2">
      <c r="L189" s="125"/>
    </row>
    <row r="190" spans="12:12" ht="12.75" customHeight="1" x14ac:dyDescent="0.2">
      <c r="L190" s="125"/>
    </row>
    <row r="191" spans="12:12" ht="12.75" customHeight="1" x14ac:dyDescent="0.2">
      <c r="L191" s="125"/>
    </row>
    <row r="192" spans="12:12" ht="12.75" customHeight="1" x14ac:dyDescent="0.2">
      <c r="L192" s="125"/>
    </row>
    <row r="193" spans="12:12" ht="12.75" customHeight="1" x14ac:dyDescent="0.2">
      <c r="L193" s="125"/>
    </row>
    <row r="194" spans="12:12" ht="12.75" customHeight="1" x14ac:dyDescent="0.2">
      <c r="L194" s="125"/>
    </row>
    <row r="195" spans="12:12" ht="12.75" customHeight="1" x14ac:dyDescent="0.2">
      <c r="L195" s="125"/>
    </row>
    <row r="196" spans="12:12" ht="12.75" customHeight="1" x14ac:dyDescent="0.2">
      <c r="L196" s="125"/>
    </row>
    <row r="197" spans="12:12" ht="12.75" customHeight="1" x14ac:dyDescent="0.2">
      <c r="L197" s="125"/>
    </row>
    <row r="198" spans="12:12" ht="12.75" customHeight="1" x14ac:dyDescent="0.2">
      <c r="L198" s="125"/>
    </row>
    <row r="199" spans="12:12" ht="12.75" customHeight="1" x14ac:dyDescent="0.2">
      <c r="L199" s="125"/>
    </row>
    <row r="200" spans="12:12" ht="12.75" customHeight="1" x14ac:dyDescent="0.2">
      <c r="L200" s="125"/>
    </row>
    <row r="201" spans="12:12" ht="12.75" customHeight="1" x14ac:dyDescent="0.2">
      <c r="L201" s="125"/>
    </row>
    <row r="202" spans="12:12" ht="12.75" customHeight="1" x14ac:dyDescent="0.2">
      <c r="L202" s="125"/>
    </row>
    <row r="203" spans="12:12" ht="12.75" customHeight="1" x14ac:dyDescent="0.2">
      <c r="L203" s="125"/>
    </row>
    <row r="204" spans="12:12" ht="12.75" customHeight="1" x14ac:dyDescent="0.2">
      <c r="L204" s="125"/>
    </row>
    <row r="205" spans="12:12" ht="12.75" customHeight="1" x14ac:dyDescent="0.2">
      <c r="L205" s="125"/>
    </row>
    <row r="206" spans="12:12" ht="12.75" customHeight="1" x14ac:dyDescent="0.2">
      <c r="L206" s="125"/>
    </row>
    <row r="207" spans="12:12" ht="12.75" customHeight="1" x14ac:dyDescent="0.2">
      <c r="L207" s="125"/>
    </row>
    <row r="208" spans="12:12" ht="12.75" customHeight="1" x14ac:dyDescent="0.2">
      <c r="L208" s="125"/>
    </row>
    <row r="209" spans="12:12" ht="12.75" customHeight="1" x14ac:dyDescent="0.2">
      <c r="L209" s="125"/>
    </row>
    <row r="210" spans="12:12" ht="12.75" customHeight="1" x14ac:dyDescent="0.2">
      <c r="L210" s="125"/>
    </row>
    <row r="211" spans="12:12" ht="12.75" customHeight="1" x14ac:dyDescent="0.2">
      <c r="L211" s="125"/>
    </row>
    <row r="212" spans="12:12" ht="12.75" customHeight="1" x14ac:dyDescent="0.2">
      <c r="L212" s="125"/>
    </row>
    <row r="213" spans="12:12" ht="12.75" customHeight="1" x14ac:dyDescent="0.2">
      <c r="L213" s="125"/>
    </row>
    <row r="214" spans="12:12" ht="12.75" customHeight="1" x14ac:dyDescent="0.2">
      <c r="L214" s="125"/>
    </row>
    <row r="215" spans="12:12" ht="12.75" customHeight="1" x14ac:dyDescent="0.2">
      <c r="L215" s="125"/>
    </row>
    <row r="216" spans="12:12" ht="12.75" customHeight="1" x14ac:dyDescent="0.2">
      <c r="L216" s="125"/>
    </row>
    <row r="217" spans="12:12" ht="12.75" customHeight="1" x14ac:dyDescent="0.2">
      <c r="L217" s="125"/>
    </row>
    <row r="218" spans="12:12" ht="12.75" customHeight="1" x14ac:dyDescent="0.2">
      <c r="L218" s="125"/>
    </row>
    <row r="219" spans="12:12" ht="12.75" customHeight="1" x14ac:dyDescent="0.2">
      <c r="L219" s="125"/>
    </row>
    <row r="220" spans="12:12" ht="12.75" customHeight="1" x14ac:dyDescent="0.2">
      <c r="L220" s="125"/>
    </row>
    <row r="221" spans="12:12" ht="12.75" customHeight="1" x14ac:dyDescent="0.2">
      <c r="L221" s="125"/>
    </row>
    <row r="222" spans="12:12" ht="12.75" customHeight="1" x14ac:dyDescent="0.2">
      <c r="L222" s="125"/>
    </row>
    <row r="223" spans="12:12" ht="12.75" customHeight="1" x14ac:dyDescent="0.2">
      <c r="L223" s="125"/>
    </row>
    <row r="224" spans="12:12" ht="12.75" customHeight="1" x14ac:dyDescent="0.2">
      <c r="L224" s="125"/>
    </row>
    <row r="225" spans="12:12" ht="12.75" customHeight="1" x14ac:dyDescent="0.2">
      <c r="L225" s="125"/>
    </row>
    <row r="226" spans="12:12" ht="12.75" customHeight="1" x14ac:dyDescent="0.2">
      <c r="L226" s="125"/>
    </row>
    <row r="227" spans="12:12" ht="12.75" customHeight="1" x14ac:dyDescent="0.2">
      <c r="L227" s="125"/>
    </row>
    <row r="228" spans="12:12" ht="12.75" customHeight="1" x14ac:dyDescent="0.2">
      <c r="L228" s="125"/>
    </row>
    <row r="229" spans="12:12" ht="12.75" customHeight="1" x14ac:dyDescent="0.2">
      <c r="L229" s="125"/>
    </row>
    <row r="230" spans="12:12" ht="12.75" customHeight="1" x14ac:dyDescent="0.2">
      <c r="L230" s="125"/>
    </row>
    <row r="231" spans="12:12" ht="12.75" customHeight="1" x14ac:dyDescent="0.2">
      <c r="L231" s="125"/>
    </row>
    <row r="232" spans="12:12" ht="12.75" customHeight="1" x14ac:dyDescent="0.2">
      <c r="L232" s="125"/>
    </row>
    <row r="233" spans="12:12" ht="12.75" customHeight="1" x14ac:dyDescent="0.2">
      <c r="L233" s="125"/>
    </row>
    <row r="234" spans="12:12" ht="12.75" customHeight="1" x14ac:dyDescent="0.2">
      <c r="L234" s="125"/>
    </row>
    <row r="235" spans="12:12" ht="12.75" customHeight="1" x14ac:dyDescent="0.2">
      <c r="L235" s="125"/>
    </row>
    <row r="236" spans="12:12" ht="12.75" customHeight="1" x14ac:dyDescent="0.2">
      <c r="L236" s="125"/>
    </row>
    <row r="237" spans="12:12" ht="12.75" customHeight="1" x14ac:dyDescent="0.2">
      <c r="L237" s="125"/>
    </row>
    <row r="238" spans="12:12" ht="12.75" customHeight="1" x14ac:dyDescent="0.2">
      <c r="L238" s="125"/>
    </row>
    <row r="239" spans="12:12" ht="12.75" customHeight="1" x14ac:dyDescent="0.2">
      <c r="L239" s="125"/>
    </row>
    <row r="240" spans="12:12" ht="12.75" customHeight="1" x14ac:dyDescent="0.2">
      <c r="L240" s="125"/>
    </row>
    <row r="241" spans="12:12" ht="12.75" customHeight="1" x14ac:dyDescent="0.2">
      <c r="L241" s="125"/>
    </row>
    <row r="242" spans="12:12" ht="12.75" customHeight="1" x14ac:dyDescent="0.2">
      <c r="L242" s="125"/>
    </row>
    <row r="243" spans="12:12" ht="12.75" customHeight="1" x14ac:dyDescent="0.2">
      <c r="L243" s="125"/>
    </row>
    <row r="244" spans="12:12" ht="12.75" customHeight="1" x14ac:dyDescent="0.2">
      <c r="L244" s="125"/>
    </row>
    <row r="245" spans="12:12" ht="12.75" customHeight="1" x14ac:dyDescent="0.2">
      <c r="L245" s="125"/>
    </row>
    <row r="246" spans="12:12" ht="12.75" customHeight="1" x14ac:dyDescent="0.2">
      <c r="L246" s="125"/>
    </row>
    <row r="247" spans="12:12" ht="12.75" customHeight="1" x14ac:dyDescent="0.2">
      <c r="L247" s="125"/>
    </row>
    <row r="248" spans="12:12" ht="12.75" customHeight="1" x14ac:dyDescent="0.2">
      <c r="L248" s="125"/>
    </row>
    <row r="249" spans="12:12" ht="12.75" customHeight="1" x14ac:dyDescent="0.2">
      <c r="L249" s="125"/>
    </row>
    <row r="250" spans="12:12" ht="12.75" customHeight="1" x14ac:dyDescent="0.2">
      <c r="L250" s="125"/>
    </row>
    <row r="251" spans="12:12" ht="12.75" customHeight="1" x14ac:dyDescent="0.2">
      <c r="L251" s="125"/>
    </row>
    <row r="252" spans="12:12" ht="12.75" customHeight="1" x14ac:dyDescent="0.2">
      <c r="L252" s="125"/>
    </row>
    <row r="253" spans="12:12" ht="12.75" customHeight="1" x14ac:dyDescent="0.2">
      <c r="L253" s="125"/>
    </row>
    <row r="254" spans="12:12" ht="12.75" customHeight="1" x14ac:dyDescent="0.2">
      <c r="L254" s="125"/>
    </row>
    <row r="255" spans="12:12" ht="12.75" customHeight="1" x14ac:dyDescent="0.2">
      <c r="L255" s="125"/>
    </row>
    <row r="256" spans="12:12" ht="12.75" customHeight="1" x14ac:dyDescent="0.2">
      <c r="L256" s="125"/>
    </row>
    <row r="257" spans="12:12" ht="12.75" customHeight="1" x14ac:dyDescent="0.2">
      <c r="L257" s="125"/>
    </row>
    <row r="258" spans="12:12" ht="12.75" customHeight="1" x14ac:dyDescent="0.2">
      <c r="L258" s="125"/>
    </row>
    <row r="259" spans="12:12" ht="12.75" customHeight="1" x14ac:dyDescent="0.2">
      <c r="L259" s="125"/>
    </row>
    <row r="260" spans="12:12" ht="12.75" customHeight="1" x14ac:dyDescent="0.2">
      <c r="L260" s="125"/>
    </row>
    <row r="261" spans="12:12" ht="12.75" customHeight="1" x14ac:dyDescent="0.2">
      <c r="L261" s="125"/>
    </row>
    <row r="262" spans="12:12" ht="12.75" customHeight="1" x14ac:dyDescent="0.2">
      <c r="L262" s="125"/>
    </row>
    <row r="263" spans="12:12" ht="12.75" customHeight="1" x14ac:dyDescent="0.2">
      <c r="L263" s="125"/>
    </row>
    <row r="264" spans="12:12" ht="12.75" customHeight="1" x14ac:dyDescent="0.2">
      <c r="L264" s="125"/>
    </row>
    <row r="265" spans="12:12" ht="12.75" customHeight="1" x14ac:dyDescent="0.2">
      <c r="L265" s="125"/>
    </row>
    <row r="266" spans="12:12" ht="12.75" customHeight="1" x14ac:dyDescent="0.2">
      <c r="L266" s="125"/>
    </row>
    <row r="267" spans="12:12" ht="12.75" customHeight="1" x14ac:dyDescent="0.2">
      <c r="L267" s="125"/>
    </row>
    <row r="268" spans="12:12" ht="12.75" customHeight="1" x14ac:dyDescent="0.2">
      <c r="L268" s="125"/>
    </row>
    <row r="269" spans="12:12" ht="12.75" customHeight="1" x14ac:dyDescent="0.2">
      <c r="L269" s="125"/>
    </row>
    <row r="270" spans="12:12" ht="12.75" customHeight="1" x14ac:dyDescent="0.2">
      <c r="L270" s="125"/>
    </row>
    <row r="271" spans="12:12" ht="12.75" customHeight="1" x14ac:dyDescent="0.2">
      <c r="L271" s="125"/>
    </row>
    <row r="272" spans="12:12" ht="12.75" customHeight="1" x14ac:dyDescent="0.2">
      <c r="L272" s="125"/>
    </row>
    <row r="273" spans="12:12" ht="12.75" customHeight="1" x14ac:dyDescent="0.2">
      <c r="L273" s="125"/>
    </row>
    <row r="274" spans="12:12" ht="12.75" customHeight="1" x14ac:dyDescent="0.2">
      <c r="L274" s="125"/>
    </row>
    <row r="275" spans="12:12" ht="12.75" customHeight="1" x14ac:dyDescent="0.2">
      <c r="L275" s="125"/>
    </row>
    <row r="276" spans="12:12" ht="12.75" customHeight="1" x14ac:dyDescent="0.2">
      <c r="L276" s="125"/>
    </row>
    <row r="277" spans="12:12" ht="12.75" customHeight="1" x14ac:dyDescent="0.2">
      <c r="L277" s="125"/>
    </row>
    <row r="278" spans="12:12" ht="12.75" customHeight="1" x14ac:dyDescent="0.2">
      <c r="L278" s="125"/>
    </row>
    <row r="279" spans="12:12" ht="12.75" customHeight="1" x14ac:dyDescent="0.2">
      <c r="L279" s="125"/>
    </row>
    <row r="280" spans="12:12" ht="12.75" customHeight="1" x14ac:dyDescent="0.2">
      <c r="L280" s="125"/>
    </row>
    <row r="281" spans="12:12" ht="12.75" customHeight="1" x14ac:dyDescent="0.2">
      <c r="L281" s="125"/>
    </row>
    <row r="282" spans="12:12" ht="12.75" customHeight="1" x14ac:dyDescent="0.2">
      <c r="L282" s="125"/>
    </row>
    <row r="283" spans="12:12" ht="12.75" customHeight="1" x14ac:dyDescent="0.2">
      <c r="L283" s="125"/>
    </row>
    <row r="284" spans="12:12" ht="12.75" customHeight="1" x14ac:dyDescent="0.2">
      <c r="L284" s="125"/>
    </row>
    <row r="285" spans="12:12" ht="12.75" customHeight="1" x14ac:dyDescent="0.2">
      <c r="L285" s="125"/>
    </row>
    <row r="286" spans="12:12" ht="12.75" customHeight="1" x14ac:dyDescent="0.2">
      <c r="L286" s="125"/>
    </row>
    <row r="287" spans="12:12" ht="12.75" customHeight="1" x14ac:dyDescent="0.2">
      <c r="L287" s="125"/>
    </row>
    <row r="288" spans="12:12" ht="12.75" customHeight="1" x14ac:dyDescent="0.2">
      <c r="L288" s="125"/>
    </row>
    <row r="289" spans="12:12" ht="12.75" customHeight="1" x14ac:dyDescent="0.2">
      <c r="L289" s="125"/>
    </row>
    <row r="290" spans="12:12" ht="12.75" customHeight="1" x14ac:dyDescent="0.2">
      <c r="L290" s="125"/>
    </row>
    <row r="291" spans="12:12" ht="12.75" customHeight="1" x14ac:dyDescent="0.2">
      <c r="L291" s="125"/>
    </row>
    <row r="292" spans="12:12" ht="12.75" customHeight="1" x14ac:dyDescent="0.2">
      <c r="L292" s="125"/>
    </row>
    <row r="293" spans="12:12" ht="12.75" customHeight="1" x14ac:dyDescent="0.2">
      <c r="L293" s="125"/>
    </row>
    <row r="294" spans="12:12" ht="12.75" customHeight="1" x14ac:dyDescent="0.2">
      <c r="L294" s="125"/>
    </row>
    <row r="295" spans="12:12" ht="12.75" customHeight="1" x14ac:dyDescent="0.2">
      <c r="L295" s="125"/>
    </row>
    <row r="296" spans="12:12" ht="12.75" customHeight="1" x14ac:dyDescent="0.2">
      <c r="L296" s="125"/>
    </row>
    <row r="297" spans="12:12" ht="12.75" customHeight="1" x14ac:dyDescent="0.2">
      <c r="L297" s="125"/>
    </row>
    <row r="298" spans="12:12" ht="12.75" customHeight="1" x14ac:dyDescent="0.2">
      <c r="L298" s="125"/>
    </row>
    <row r="299" spans="12:12" ht="12.75" customHeight="1" x14ac:dyDescent="0.2">
      <c r="L299" s="125"/>
    </row>
    <row r="300" spans="12:12" ht="12.75" customHeight="1" x14ac:dyDescent="0.2">
      <c r="L300" s="125"/>
    </row>
    <row r="301" spans="12:12" ht="12.75" customHeight="1" x14ac:dyDescent="0.2">
      <c r="L301" s="125"/>
    </row>
    <row r="302" spans="12:12" ht="12.75" customHeight="1" x14ac:dyDescent="0.2">
      <c r="L302" s="125"/>
    </row>
    <row r="303" spans="12:12" ht="12.75" customHeight="1" x14ac:dyDescent="0.2">
      <c r="L303" s="125"/>
    </row>
    <row r="304" spans="12:12" ht="12.75" customHeight="1" x14ac:dyDescent="0.2">
      <c r="L304" s="125"/>
    </row>
    <row r="305" spans="12:12" ht="12.75" customHeight="1" x14ac:dyDescent="0.2">
      <c r="L305" s="125"/>
    </row>
    <row r="306" spans="12:12" ht="12.75" customHeight="1" x14ac:dyDescent="0.2">
      <c r="L306" s="125"/>
    </row>
    <row r="307" spans="12:12" ht="12.75" customHeight="1" x14ac:dyDescent="0.2">
      <c r="L307" s="125"/>
    </row>
    <row r="308" spans="12:12" ht="12.75" customHeight="1" x14ac:dyDescent="0.2">
      <c r="L308" s="125"/>
    </row>
    <row r="309" spans="12:12" ht="12.75" customHeight="1" x14ac:dyDescent="0.2">
      <c r="L309" s="125"/>
    </row>
    <row r="310" spans="12:12" ht="12.75" customHeight="1" x14ac:dyDescent="0.2">
      <c r="L310" s="125"/>
    </row>
    <row r="311" spans="12:12" ht="12.75" customHeight="1" x14ac:dyDescent="0.2">
      <c r="L311" s="125"/>
    </row>
    <row r="312" spans="12:12" ht="12.75" customHeight="1" x14ac:dyDescent="0.2">
      <c r="L312" s="125"/>
    </row>
    <row r="313" spans="12:12" ht="12.75" customHeight="1" x14ac:dyDescent="0.2">
      <c r="L313" s="125"/>
    </row>
    <row r="314" spans="12:12" ht="12.75" customHeight="1" x14ac:dyDescent="0.2">
      <c r="L314" s="125"/>
    </row>
    <row r="315" spans="12:12" ht="12.75" customHeight="1" x14ac:dyDescent="0.2">
      <c r="L315" s="125"/>
    </row>
    <row r="316" spans="12:12" ht="12.75" customHeight="1" x14ac:dyDescent="0.2">
      <c r="L316" s="125"/>
    </row>
    <row r="317" spans="12:12" ht="12.75" customHeight="1" x14ac:dyDescent="0.2">
      <c r="L317" s="125"/>
    </row>
    <row r="318" spans="12:12" ht="12.75" customHeight="1" x14ac:dyDescent="0.2">
      <c r="L318" s="125"/>
    </row>
    <row r="319" spans="12:12" ht="12.75" customHeight="1" x14ac:dyDescent="0.2">
      <c r="L319" s="125"/>
    </row>
    <row r="320" spans="12:12" ht="12.75" customHeight="1" x14ac:dyDescent="0.2">
      <c r="L320" s="125"/>
    </row>
    <row r="321" spans="12:12" ht="12.75" customHeight="1" x14ac:dyDescent="0.2">
      <c r="L321" s="125"/>
    </row>
    <row r="322" spans="12:12" ht="12.75" customHeight="1" x14ac:dyDescent="0.2">
      <c r="L322" s="125"/>
    </row>
    <row r="323" spans="12:12" ht="12.75" customHeight="1" x14ac:dyDescent="0.2">
      <c r="L323" s="125"/>
    </row>
    <row r="324" spans="12:12" ht="12.75" customHeight="1" x14ac:dyDescent="0.2">
      <c r="L324" s="125"/>
    </row>
    <row r="325" spans="12:12" ht="12.75" customHeight="1" x14ac:dyDescent="0.2">
      <c r="L325" s="125"/>
    </row>
    <row r="326" spans="12:12" ht="12.75" customHeight="1" x14ac:dyDescent="0.2">
      <c r="L326" s="125"/>
    </row>
    <row r="327" spans="12:12" ht="12.75" customHeight="1" x14ac:dyDescent="0.2">
      <c r="L327" s="125"/>
    </row>
    <row r="328" spans="12:12" ht="12.75" customHeight="1" x14ac:dyDescent="0.2">
      <c r="L328" s="125"/>
    </row>
    <row r="329" spans="12:12" ht="12.75" customHeight="1" x14ac:dyDescent="0.2">
      <c r="L329" s="125"/>
    </row>
    <row r="330" spans="12:12" ht="12.75" customHeight="1" x14ac:dyDescent="0.2">
      <c r="L330" s="125"/>
    </row>
    <row r="331" spans="12:12" ht="12.75" customHeight="1" x14ac:dyDescent="0.2">
      <c r="L331" s="125"/>
    </row>
    <row r="332" spans="12:12" ht="12.75" customHeight="1" x14ac:dyDescent="0.2">
      <c r="L332" s="125"/>
    </row>
    <row r="333" spans="12:12" ht="12.75" customHeight="1" x14ac:dyDescent="0.2">
      <c r="L333" s="125"/>
    </row>
    <row r="334" spans="12:12" ht="12.75" customHeight="1" x14ac:dyDescent="0.2">
      <c r="L334" s="125"/>
    </row>
    <row r="335" spans="12:12" ht="12.75" customHeight="1" x14ac:dyDescent="0.2">
      <c r="L335" s="125"/>
    </row>
    <row r="336" spans="12:12" ht="12.75" customHeight="1" x14ac:dyDescent="0.2">
      <c r="L336" s="125"/>
    </row>
    <row r="337" spans="12:12" ht="12.75" customHeight="1" x14ac:dyDescent="0.2">
      <c r="L337" s="125"/>
    </row>
    <row r="338" spans="12:12" ht="12.75" customHeight="1" x14ac:dyDescent="0.2">
      <c r="L338" s="125"/>
    </row>
    <row r="339" spans="12:12" ht="12.75" customHeight="1" x14ac:dyDescent="0.2">
      <c r="L339" s="125"/>
    </row>
    <row r="340" spans="12:12" ht="12.75" customHeight="1" x14ac:dyDescent="0.2">
      <c r="L340" s="125"/>
    </row>
    <row r="341" spans="12:12" ht="12.75" customHeight="1" x14ac:dyDescent="0.2">
      <c r="L341" s="125"/>
    </row>
    <row r="342" spans="12:12" ht="12.75" customHeight="1" x14ac:dyDescent="0.2">
      <c r="L342" s="125"/>
    </row>
    <row r="343" spans="12:12" ht="12.75" customHeight="1" x14ac:dyDescent="0.2">
      <c r="L343" s="125"/>
    </row>
    <row r="344" spans="12:12" ht="12.75" customHeight="1" x14ac:dyDescent="0.2">
      <c r="L344" s="125"/>
    </row>
    <row r="345" spans="12:12" ht="12.75" customHeight="1" x14ac:dyDescent="0.2">
      <c r="L345" s="125"/>
    </row>
    <row r="346" spans="12:12" ht="12.75" customHeight="1" x14ac:dyDescent="0.2">
      <c r="L346" s="125"/>
    </row>
    <row r="347" spans="12:12" ht="12.75" customHeight="1" x14ac:dyDescent="0.2">
      <c r="L347" s="125"/>
    </row>
    <row r="348" spans="12:12" ht="12.75" customHeight="1" x14ac:dyDescent="0.2">
      <c r="L348" s="125"/>
    </row>
    <row r="349" spans="12:12" ht="12.75" customHeight="1" x14ac:dyDescent="0.2">
      <c r="L349" s="125"/>
    </row>
    <row r="350" spans="12:12" ht="12.75" customHeight="1" x14ac:dyDescent="0.2">
      <c r="L350" s="125"/>
    </row>
    <row r="351" spans="12:12" ht="12.75" customHeight="1" x14ac:dyDescent="0.2">
      <c r="L351" s="125"/>
    </row>
    <row r="352" spans="12:12" ht="12.75" customHeight="1" x14ac:dyDescent="0.2">
      <c r="L352" s="125"/>
    </row>
    <row r="353" spans="12:12" ht="12.75" customHeight="1" x14ac:dyDescent="0.2">
      <c r="L353" s="125"/>
    </row>
    <row r="354" spans="12:12" ht="12.75" customHeight="1" x14ac:dyDescent="0.2">
      <c r="L354" s="125"/>
    </row>
    <row r="355" spans="12:12" ht="12.75" customHeight="1" x14ac:dyDescent="0.2">
      <c r="L355" s="125"/>
    </row>
    <row r="356" spans="12:12" ht="12.75" customHeight="1" x14ac:dyDescent="0.2">
      <c r="L356" s="125"/>
    </row>
    <row r="357" spans="12:12" ht="12.75" customHeight="1" x14ac:dyDescent="0.2">
      <c r="L357" s="125"/>
    </row>
    <row r="358" spans="12:12" ht="12.75" customHeight="1" x14ac:dyDescent="0.2">
      <c r="L358" s="125"/>
    </row>
    <row r="359" spans="12:12" ht="12.75" customHeight="1" x14ac:dyDescent="0.2">
      <c r="L359" s="125"/>
    </row>
    <row r="360" spans="12:12" ht="12.75" customHeight="1" x14ac:dyDescent="0.2">
      <c r="L360" s="125"/>
    </row>
    <row r="361" spans="12:12" ht="12.75" customHeight="1" x14ac:dyDescent="0.2">
      <c r="L361" s="125"/>
    </row>
    <row r="362" spans="12:12" ht="12.75" customHeight="1" x14ac:dyDescent="0.2">
      <c r="L362" s="125"/>
    </row>
    <row r="363" spans="12:12" ht="12.75" customHeight="1" x14ac:dyDescent="0.2">
      <c r="L363" s="125"/>
    </row>
    <row r="364" spans="12:12" ht="12.75" customHeight="1" x14ac:dyDescent="0.2">
      <c r="L364" s="125"/>
    </row>
    <row r="365" spans="12:12" ht="12.75" customHeight="1" x14ac:dyDescent="0.2">
      <c r="L365" s="125"/>
    </row>
    <row r="366" spans="12:12" ht="12.75" customHeight="1" x14ac:dyDescent="0.2">
      <c r="L366" s="125"/>
    </row>
    <row r="367" spans="12:12" ht="12.75" customHeight="1" x14ac:dyDescent="0.2">
      <c r="L367" s="125"/>
    </row>
    <row r="368" spans="12:12" ht="12.75" customHeight="1" x14ac:dyDescent="0.2">
      <c r="L368" s="125"/>
    </row>
    <row r="369" spans="12:12" ht="12.75" customHeight="1" x14ac:dyDescent="0.2">
      <c r="L369" s="125"/>
    </row>
    <row r="370" spans="12:12" ht="12.75" customHeight="1" x14ac:dyDescent="0.2">
      <c r="L370" s="125"/>
    </row>
    <row r="371" spans="12:12" ht="12.75" customHeight="1" x14ac:dyDescent="0.2">
      <c r="L371" s="125"/>
    </row>
    <row r="372" spans="12:12" ht="12.75" customHeight="1" x14ac:dyDescent="0.2">
      <c r="L372" s="125"/>
    </row>
    <row r="373" spans="12:12" ht="12.75" customHeight="1" x14ac:dyDescent="0.2">
      <c r="L373" s="125"/>
    </row>
    <row r="374" spans="12:12" ht="12.75" customHeight="1" x14ac:dyDescent="0.2">
      <c r="L374" s="125"/>
    </row>
    <row r="375" spans="12:12" ht="12.75" customHeight="1" x14ac:dyDescent="0.2">
      <c r="L375" s="125"/>
    </row>
    <row r="376" spans="12:12" ht="12.75" customHeight="1" x14ac:dyDescent="0.2">
      <c r="L376" s="125"/>
    </row>
    <row r="377" spans="12:12" ht="12.75" customHeight="1" x14ac:dyDescent="0.2">
      <c r="L377" s="125"/>
    </row>
    <row r="378" spans="12:12" ht="12.75" customHeight="1" x14ac:dyDescent="0.2">
      <c r="L378" s="125"/>
    </row>
    <row r="379" spans="12:12" ht="12.75" customHeight="1" x14ac:dyDescent="0.2">
      <c r="L379" s="125"/>
    </row>
    <row r="380" spans="12:12" ht="12.75" customHeight="1" x14ac:dyDescent="0.2">
      <c r="L380" s="125"/>
    </row>
    <row r="381" spans="12:12" ht="12.75" customHeight="1" x14ac:dyDescent="0.2">
      <c r="L381" s="125"/>
    </row>
    <row r="382" spans="12:12" ht="12.75" customHeight="1" x14ac:dyDescent="0.2">
      <c r="L382" s="125"/>
    </row>
    <row r="383" spans="12:12" ht="12.75" customHeight="1" x14ac:dyDescent="0.2">
      <c r="L383" s="125"/>
    </row>
    <row r="384" spans="12:12" ht="12.75" customHeight="1" x14ac:dyDescent="0.2">
      <c r="L384" s="125"/>
    </row>
    <row r="385" spans="12:12" ht="12.75" customHeight="1" x14ac:dyDescent="0.2">
      <c r="L385" s="125"/>
    </row>
    <row r="386" spans="12:12" ht="12.75" customHeight="1" x14ac:dyDescent="0.2">
      <c r="L386" s="125"/>
    </row>
    <row r="387" spans="12:12" ht="12.75" customHeight="1" x14ac:dyDescent="0.2">
      <c r="L387" s="125"/>
    </row>
    <row r="388" spans="12:12" ht="12.75" customHeight="1" x14ac:dyDescent="0.2">
      <c r="L388" s="125"/>
    </row>
    <row r="389" spans="12:12" ht="12.75" customHeight="1" x14ac:dyDescent="0.2">
      <c r="L389" s="125"/>
    </row>
    <row r="390" spans="12:12" ht="12.75" customHeight="1" x14ac:dyDescent="0.2">
      <c r="L390" s="125"/>
    </row>
    <row r="391" spans="12:12" ht="12.75" customHeight="1" x14ac:dyDescent="0.2">
      <c r="L391" s="125"/>
    </row>
    <row r="392" spans="12:12" ht="12.75" customHeight="1" x14ac:dyDescent="0.2">
      <c r="L392" s="125"/>
    </row>
    <row r="393" spans="12:12" ht="12.75" customHeight="1" x14ac:dyDescent="0.2">
      <c r="L393" s="125"/>
    </row>
    <row r="394" spans="12:12" ht="12.75" customHeight="1" x14ac:dyDescent="0.2">
      <c r="L394" s="125"/>
    </row>
    <row r="395" spans="12:12" ht="12.75" customHeight="1" x14ac:dyDescent="0.2">
      <c r="L395" s="125"/>
    </row>
    <row r="396" spans="12:12" ht="12.75" customHeight="1" x14ac:dyDescent="0.2">
      <c r="L396" s="125"/>
    </row>
    <row r="397" spans="12:12" ht="12.75" customHeight="1" x14ac:dyDescent="0.2">
      <c r="L397" s="125"/>
    </row>
    <row r="398" spans="12:12" ht="12.75" customHeight="1" x14ac:dyDescent="0.2">
      <c r="L398" s="125"/>
    </row>
    <row r="399" spans="12:12" ht="12.75" customHeight="1" x14ac:dyDescent="0.2">
      <c r="L399" s="125"/>
    </row>
    <row r="400" spans="12:12" ht="12.75" customHeight="1" x14ac:dyDescent="0.2">
      <c r="L400" s="125"/>
    </row>
    <row r="401" spans="12:12" ht="12.75" customHeight="1" x14ac:dyDescent="0.2">
      <c r="L401" s="125"/>
    </row>
    <row r="402" spans="12:12" ht="12.75" customHeight="1" x14ac:dyDescent="0.2">
      <c r="L402" s="125"/>
    </row>
    <row r="403" spans="12:12" ht="12.75" customHeight="1" x14ac:dyDescent="0.2">
      <c r="L403" s="125"/>
    </row>
    <row r="404" spans="12:12" ht="12.75" customHeight="1" x14ac:dyDescent="0.2">
      <c r="L404" s="125"/>
    </row>
    <row r="405" spans="12:12" ht="12.75" customHeight="1" x14ac:dyDescent="0.2">
      <c r="L405" s="125"/>
    </row>
    <row r="406" spans="12:12" ht="12.75" customHeight="1" x14ac:dyDescent="0.2">
      <c r="L406" s="125"/>
    </row>
    <row r="407" spans="12:12" ht="12.75" customHeight="1" x14ac:dyDescent="0.2">
      <c r="L407" s="125"/>
    </row>
    <row r="408" spans="12:12" ht="12.75" customHeight="1" x14ac:dyDescent="0.2">
      <c r="L408" s="125"/>
    </row>
    <row r="409" spans="12:12" ht="12.75" customHeight="1" x14ac:dyDescent="0.2">
      <c r="L409" s="125"/>
    </row>
    <row r="410" spans="12:12" ht="12.75" customHeight="1" x14ac:dyDescent="0.2">
      <c r="L410" s="125"/>
    </row>
    <row r="411" spans="12:12" ht="12.75" customHeight="1" x14ac:dyDescent="0.2">
      <c r="L411" s="125"/>
    </row>
    <row r="412" spans="12:12" ht="12.75" customHeight="1" x14ac:dyDescent="0.2">
      <c r="L412" s="125"/>
    </row>
    <row r="413" spans="12:12" ht="12.75" customHeight="1" x14ac:dyDescent="0.2">
      <c r="L413" s="125"/>
    </row>
    <row r="414" spans="12:12" ht="12.75" customHeight="1" x14ac:dyDescent="0.2">
      <c r="L414" s="125"/>
    </row>
    <row r="415" spans="12:12" ht="12.75" customHeight="1" x14ac:dyDescent="0.2">
      <c r="L415" s="125"/>
    </row>
    <row r="416" spans="12:12" ht="12.75" customHeight="1" x14ac:dyDescent="0.2">
      <c r="L416" s="125"/>
    </row>
    <row r="417" spans="12:12" ht="12.75" customHeight="1" x14ac:dyDescent="0.2">
      <c r="L417" s="125"/>
    </row>
    <row r="418" spans="12:12" ht="12.75" customHeight="1" x14ac:dyDescent="0.2">
      <c r="L418" s="125"/>
    </row>
    <row r="419" spans="12:12" ht="12.75" customHeight="1" x14ac:dyDescent="0.2">
      <c r="L419" s="125"/>
    </row>
    <row r="420" spans="12:12" ht="12.75" customHeight="1" x14ac:dyDescent="0.2">
      <c r="L420" s="125"/>
    </row>
    <row r="421" spans="12:12" ht="12.75" customHeight="1" x14ac:dyDescent="0.2">
      <c r="L421" s="125"/>
    </row>
    <row r="422" spans="12:12" ht="12.75" customHeight="1" x14ac:dyDescent="0.2">
      <c r="L422" s="125"/>
    </row>
    <row r="423" spans="12:12" ht="12.75" customHeight="1" x14ac:dyDescent="0.2">
      <c r="L423" s="125"/>
    </row>
    <row r="424" spans="12:12" ht="12.75" customHeight="1" x14ac:dyDescent="0.2">
      <c r="L424" s="125"/>
    </row>
    <row r="425" spans="12:12" ht="12.75" customHeight="1" x14ac:dyDescent="0.2">
      <c r="L425" s="125"/>
    </row>
    <row r="426" spans="12:12" ht="12.75" customHeight="1" x14ac:dyDescent="0.2">
      <c r="L426" s="125"/>
    </row>
    <row r="427" spans="12:12" ht="12.75" customHeight="1" x14ac:dyDescent="0.2">
      <c r="L427" s="125"/>
    </row>
    <row r="428" spans="12:12" ht="12.75" customHeight="1" x14ac:dyDescent="0.2">
      <c r="L428" s="125"/>
    </row>
    <row r="429" spans="12:12" ht="12.75" customHeight="1" x14ac:dyDescent="0.2">
      <c r="L429" s="125"/>
    </row>
    <row r="430" spans="12:12" ht="12.75" customHeight="1" x14ac:dyDescent="0.2">
      <c r="L430" s="125"/>
    </row>
    <row r="431" spans="12:12" ht="12.75" customHeight="1" x14ac:dyDescent="0.2">
      <c r="L431" s="125"/>
    </row>
    <row r="432" spans="12:12" ht="12.75" customHeight="1" x14ac:dyDescent="0.2">
      <c r="L432" s="125"/>
    </row>
    <row r="433" spans="12:12" ht="12.75" customHeight="1" x14ac:dyDescent="0.2">
      <c r="L433" s="125"/>
    </row>
    <row r="434" spans="12:12" ht="12.75" customHeight="1" x14ac:dyDescent="0.2">
      <c r="L434" s="125"/>
    </row>
    <row r="435" spans="12:12" ht="12.75" customHeight="1" x14ac:dyDescent="0.2">
      <c r="L435" s="125"/>
    </row>
    <row r="436" spans="12:12" ht="12.75" customHeight="1" x14ac:dyDescent="0.2">
      <c r="L436" s="125"/>
    </row>
    <row r="437" spans="12:12" ht="12.75" customHeight="1" x14ac:dyDescent="0.2">
      <c r="L437" s="125"/>
    </row>
    <row r="438" spans="12:12" ht="12.75" customHeight="1" x14ac:dyDescent="0.2">
      <c r="L438" s="125"/>
    </row>
    <row r="439" spans="12:12" ht="12.75" customHeight="1" x14ac:dyDescent="0.2">
      <c r="L439" s="125"/>
    </row>
    <row r="440" spans="12:12" ht="12.75" customHeight="1" x14ac:dyDescent="0.2">
      <c r="L440" s="125"/>
    </row>
    <row r="441" spans="12:12" ht="12.75" customHeight="1" x14ac:dyDescent="0.2">
      <c r="L441" s="125"/>
    </row>
    <row r="442" spans="12:12" ht="12.75" customHeight="1" x14ac:dyDescent="0.2">
      <c r="L442" s="125"/>
    </row>
    <row r="443" spans="12:12" ht="12.75" customHeight="1" x14ac:dyDescent="0.2">
      <c r="L443" s="125"/>
    </row>
    <row r="444" spans="12:12" ht="12.75" customHeight="1" x14ac:dyDescent="0.2">
      <c r="L444" s="125"/>
    </row>
    <row r="445" spans="12:12" ht="12.75" customHeight="1" x14ac:dyDescent="0.2">
      <c r="L445" s="125"/>
    </row>
    <row r="446" spans="12:12" ht="12.75" customHeight="1" x14ac:dyDescent="0.2">
      <c r="L446" s="125"/>
    </row>
    <row r="447" spans="12:12" ht="12.75" customHeight="1" x14ac:dyDescent="0.2">
      <c r="L447" s="125"/>
    </row>
    <row r="448" spans="12:12" ht="12.75" customHeight="1" x14ac:dyDescent="0.2">
      <c r="L448" s="125"/>
    </row>
    <row r="449" spans="12:12" ht="12.75" customHeight="1" x14ac:dyDescent="0.2">
      <c r="L449" s="125"/>
    </row>
    <row r="450" spans="12:12" ht="12.75" customHeight="1" x14ac:dyDescent="0.2">
      <c r="L450" s="125"/>
    </row>
    <row r="451" spans="12:12" ht="12.75" customHeight="1" x14ac:dyDescent="0.2">
      <c r="L451" s="125"/>
    </row>
    <row r="452" spans="12:12" ht="12.75" customHeight="1" x14ac:dyDescent="0.2">
      <c r="L452" s="125"/>
    </row>
    <row r="453" spans="12:12" ht="12.75" customHeight="1" x14ac:dyDescent="0.2">
      <c r="L453" s="125"/>
    </row>
    <row r="454" spans="12:12" ht="12.75" customHeight="1" x14ac:dyDescent="0.2">
      <c r="L454" s="125"/>
    </row>
    <row r="455" spans="12:12" ht="12.75" customHeight="1" x14ac:dyDescent="0.2">
      <c r="L455" s="125"/>
    </row>
    <row r="456" spans="12:12" ht="12.75" customHeight="1" x14ac:dyDescent="0.2">
      <c r="L456" s="125"/>
    </row>
    <row r="457" spans="12:12" ht="12.75" customHeight="1" x14ac:dyDescent="0.2">
      <c r="L457" s="125"/>
    </row>
    <row r="458" spans="12:12" ht="12.75" customHeight="1" x14ac:dyDescent="0.2">
      <c r="L458" s="125"/>
    </row>
    <row r="459" spans="12:12" ht="12.75" customHeight="1" x14ac:dyDescent="0.2">
      <c r="L459" s="125"/>
    </row>
    <row r="460" spans="12:12" ht="12.75" customHeight="1" x14ac:dyDescent="0.2">
      <c r="L460" s="125"/>
    </row>
    <row r="461" spans="12:12" ht="12.75" customHeight="1" x14ac:dyDescent="0.2">
      <c r="L461" s="125"/>
    </row>
    <row r="462" spans="12:12" ht="12.75" customHeight="1" x14ac:dyDescent="0.2">
      <c r="L462" s="125"/>
    </row>
    <row r="463" spans="12:12" ht="12.75" customHeight="1" x14ac:dyDescent="0.2">
      <c r="L463" s="125"/>
    </row>
    <row r="464" spans="12:12" ht="12.75" customHeight="1" x14ac:dyDescent="0.2">
      <c r="L464" s="125"/>
    </row>
    <row r="465" spans="12:12" ht="12.75" customHeight="1" x14ac:dyDescent="0.2">
      <c r="L465" s="125"/>
    </row>
    <row r="466" spans="12:12" ht="12.75" customHeight="1" x14ac:dyDescent="0.2">
      <c r="L466" s="125"/>
    </row>
    <row r="467" spans="12:12" ht="12.75" customHeight="1" x14ac:dyDescent="0.2">
      <c r="L467" s="125"/>
    </row>
    <row r="468" spans="12:12" ht="12.75" customHeight="1" x14ac:dyDescent="0.2">
      <c r="L468" s="125"/>
    </row>
    <row r="469" spans="12:12" ht="12.75" customHeight="1" x14ac:dyDescent="0.2">
      <c r="L469" s="125"/>
    </row>
    <row r="470" spans="12:12" ht="12.75" customHeight="1" x14ac:dyDescent="0.2">
      <c r="L470" s="125"/>
    </row>
    <row r="471" spans="12:12" ht="12.75" customHeight="1" x14ac:dyDescent="0.2">
      <c r="L471" s="125"/>
    </row>
    <row r="472" spans="12:12" ht="12.75" customHeight="1" x14ac:dyDescent="0.2">
      <c r="L472" s="125"/>
    </row>
    <row r="473" spans="12:12" ht="12.75" customHeight="1" x14ac:dyDescent="0.2">
      <c r="L473" s="125"/>
    </row>
    <row r="474" spans="12:12" ht="12.75" customHeight="1" x14ac:dyDescent="0.2">
      <c r="L474" s="125"/>
    </row>
    <row r="475" spans="12:12" ht="12.75" customHeight="1" x14ac:dyDescent="0.2">
      <c r="L475" s="125"/>
    </row>
    <row r="476" spans="12:12" ht="12.75" customHeight="1" x14ac:dyDescent="0.2">
      <c r="L476" s="125"/>
    </row>
    <row r="477" spans="12:12" ht="12.75" customHeight="1" x14ac:dyDescent="0.2">
      <c r="L477" s="125"/>
    </row>
    <row r="478" spans="12:12" ht="12.75" customHeight="1" x14ac:dyDescent="0.2">
      <c r="L478" s="125"/>
    </row>
    <row r="479" spans="12:12" ht="12.75" customHeight="1" x14ac:dyDescent="0.2">
      <c r="L479" s="125"/>
    </row>
    <row r="480" spans="12:12" ht="12.75" customHeight="1" x14ac:dyDescent="0.2">
      <c r="L480" s="125"/>
    </row>
    <row r="481" spans="12:12" ht="12.75" customHeight="1" x14ac:dyDescent="0.2">
      <c r="L481" s="125"/>
    </row>
    <row r="482" spans="12:12" ht="12.75" customHeight="1" x14ac:dyDescent="0.2">
      <c r="L482" s="125"/>
    </row>
    <row r="483" spans="12:12" ht="12.75" customHeight="1" x14ac:dyDescent="0.2">
      <c r="L483" s="125"/>
    </row>
    <row r="484" spans="12:12" ht="12.75" customHeight="1" x14ac:dyDescent="0.2">
      <c r="L484" s="125"/>
    </row>
    <row r="485" spans="12:12" ht="12.75" customHeight="1" x14ac:dyDescent="0.2">
      <c r="L485" s="125"/>
    </row>
    <row r="486" spans="12:12" ht="12.75" customHeight="1" x14ac:dyDescent="0.2">
      <c r="L486" s="125"/>
    </row>
    <row r="487" spans="12:12" ht="12.75" customHeight="1" x14ac:dyDescent="0.2">
      <c r="L487" s="125"/>
    </row>
    <row r="488" spans="12:12" ht="12.75" customHeight="1" x14ac:dyDescent="0.2">
      <c r="L488" s="125"/>
    </row>
    <row r="489" spans="12:12" ht="12.75" customHeight="1" x14ac:dyDescent="0.2">
      <c r="L489" s="125"/>
    </row>
    <row r="490" spans="12:12" ht="12.75" customHeight="1" x14ac:dyDescent="0.2">
      <c r="L490" s="125"/>
    </row>
    <row r="491" spans="12:12" ht="12.75" customHeight="1" x14ac:dyDescent="0.2">
      <c r="L491" s="125"/>
    </row>
    <row r="492" spans="12:12" ht="12.75" customHeight="1" x14ac:dyDescent="0.2">
      <c r="L492" s="125"/>
    </row>
    <row r="493" spans="12:12" ht="12.75" customHeight="1" x14ac:dyDescent="0.2">
      <c r="L493" s="125"/>
    </row>
    <row r="494" spans="12:12" ht="12.75" customHeight="1" x14ac:dyDescent="0.2">
      <c r="L494" s="125"/>
    </row>
    <row r="495" spans="12:12" ht="12.75" customHeight="1" x14ac:dyDescent="0.2">
      <c r="L495" s="125"/>
    </row>
    <row r="496" spans="12:12" ht="12.75" customHeight="1" x14ac:dyDescent="0.2">
      <c r="L496" s="125"/>
    </row>
    <row r="497" spans="12:12" ht="12.75" customHeight="1" x14ac:dyDescent="0.2">
      <c r="L497" s="125"/>
    </row>
    <row r="498" spans="12:12" ht="12.75" customHeight="1" x14ac:dyDescent="0.2">
      <c r="L498" s="125"/>
    </row>
    <row r="499" spans="12:12" ht="12.75" customHeight="1" x14ac:dyDescent="0.2">
      <c r="L499" s="125"/>
    </row>
    <row r="500" spans="12:12" ht="12.75" customHeight="1" x14ac:dyDescent="0.2">
      <c r="L500" s="125"/>
    </row>
    <row r="501" spans="12:12" ht="12.75" customHeight="1" x14ac:dyDescent="0.2">
      <c r="L501" s="125"/>
    </row>
    <row r="502" spans="12:12" ht="12.75" customHeight="1" x14ac:dyDescent="0.2">
      <c r="L502" s="125"/>
    </row>
    <row r="503" spans="12:12" ht="12.75" customHeight="1" x14ac:dyDescent="0.2">
      <c r="L503" s="125"/>
    </row>
    <row r="504" spans="12:12" ht="12.75" customHeight="1" x14ac:dyDescent="0.2">
      <c r="L504" s="125"/>
    </row>
    <row r="505" spans="12:12" ht="12.75" customHeight="1" x14ac:dyDescent="0.2">
      <c r="L505" s="125"/>
    </row>
    <row r="506" spans="12:12" ht="12.75" customHeight="1" x14ac:dyDescent="0.2">
      <c r="L506" s="125"/>
    </row>
    <row r="507" spans="12:12" ht="12.75" customHeight="1" x14ac:dyDescent="0.2">
      <c r="L507" s="125"/>
    </row>
    <row r="508" spans="12:12" ht="12.75" customHeight="1" x14ac:dyDescent="0.2">
      <c r="L508" s="125"/>
    </row>
    <row r="509" spans="12:12" ht="12.75" customHeight="1" x14ac:dyDescent="0.2">
      <c r="L509" s="125"/>
    </row>
    <row r="510" spans="12:12" ht="12.75" customHeight="1" x14ac:dyDescent="0.2">
      <c r="L510" s="125"/>
    </row>
    <row r="511" spans="12:12" ht="12.75" customHeight="1" x14ac:dyDescent="0.2">
      <c r="L511" s="125"/>
    </row>
    <row r="512" spans="12:12" ht="12.75" customHeight="1" x14ac:dyDescent="0.2">
      <c r="L512" s="125"/>
    </row>
    <row r="513" spans="12:12" ht="12.75" customHeight="1" x14ac:dyDescent="0.2">
      <c r="L513" s="125"/>
    </row>
    <row r="514" spans="12:12" ht="12.75" customHeight="1" x14ac:dyDescent="0.2">
      <c r="L514" s="125"/>
    </row>
    <row r="515" spans="12:12" ht="12.75" customHeight="1" x14ac:dyDescent="0.2">
      <c r="L515" s="125"/>
    </row>
    <row r="516" spans="12:12" ht="12.75" customHeight="1" x14ac:dyDescent="0.2">
      <c r="L516" s="125"/>
    </row>
    <row r="517" spans="12:12" ht="12.75" customHeight="1" x14ac:dyDescent="0.2">
      <c r="L517" s="125"/>
    </row>
    <row r="518" spans="12:12" ht="12.75" customHeight="1" x14ac:dyDescent="0.2">
      <c r="L518" s="125"/>
    </row>
    <row r="519" spans="12:12" ht="12.75" customHeight="1" x14ac:dyDescent="0.2">
      <c r="L519" s="125"/>
    </row>
    <row r="520" spans="12:12" ht="12.75" customHeight="1" x14ac:dyDescent="0.2">
      <c r="L520" s="125"/>
    </row>
    <row r="521" spans="12:12" ht="12.75" customHeight="1" x14ac:dyDescent="0.2">
      <c r="L521" s="125"/>
    </row>
    <row r="522" spans="12:12" ht="12.75" customHeight="1" x14ac:dyDescent="0.2">
      <c r="L522" s="125"/>
    </row>
    <row r="523" spans="12:12" ht="12.75" customHeight="1" x14ac:dyDescent="0.2">
      <c r="L523" s="125"/>
    </row>
    <row r="524" spans="12:12" ht="12.75" customHeight="1" x14ac:dyDescent="0.2">
      <c r="L524" s="125"/>
    </row>
    <row r="525" spans="12:12" ht="12.75" customHeight="1" x14ac:dyDescent="0.2">
      <c r="L525" s="125"/>
    </row>
    <row r="526" spans="12:12" ht="12.75" customHeight="1" x14ac:dyDescent="0.2">
      <c r="L526" s="125"/>
    </row>
    <row r="527" spans="12:12" ht="12.75" customHeight="1" x14ac:dyDescent="0.2">
      <c r="L527" s="125"/>
    </row>
    <row r="528" spans="12:12" ht="12.75" customHeight="1" x14ac:dyDescent="0.2">
      <c r="L528" s="125"/>
    </row>
    <row r="529" spans="12:12" ht="12.75" customHeight="1" x14ac:dyDescent="0.2">
      <c r="L529" s="125"/>
    </row>
    <row r="530" spans="12:12" ht="12.75" customHeight="1" x14ac:dyDescent="0.2">
      <c r="L530" s="125"/>
    </row>
    <row r="531" spans="12:12" ht="12.75" customHeight="1" x14ac:dyDescent="0.2">
      <c r="L531" s="125"/>
    </row>
    <row r="532" spans="12:12" ht="12.75" customHeight="1" x14ac:dyDescent="0.2">
      <c r="L532" s="125"/>
    </row>
    <row r="533" spans="12:12" ht="12.75" customHeight="1" x14ac:dyDescent="0.2">
      <c r="L533" s="125"/>
    </row>
    <row r="534" spans="12:12" ht="12.75" customHeight="1" x14ac:dyDescent="0.2">
      <c r="L534" s="125"/>
    </row>
    <row r="535" spans="12:12" ht="12.75" customHeight="1" x14ac:dyDescent="0.2">
      <c r="L535" s="125"/>
    </row>
    <row r="536" spans="12:12" ht="12.75" customHeight="1" x14ac:dyDescent="0.2">
      <c r="L536" s="125"/>
    </row>
    <row r="537" spans="12:12" ht="12.75" customHeight="1" x14ac:dyDescent="0.2">
      <c r="L537" s="125"/>
    </row>
    <row r="538" spans="12:12" ht="12.75" customHeight="1" x14ac:dyDescent="0.2">
      <c r="L538" s="125"/>
    </row>
    <row r="539" spans="12:12" ht="12.75" customHeight="1" x14ac:dyDescent="0.2">
      <c r="L539" s="125"/>
    </row>
    <row r="540" spans="12:12" ht="12.75" customHeight="1" x14ac:dyDescent="0.2">
      <c r="L540" s="125"/>
    </row>
    <row r="541" spans="12:12" ht="12.75" customHeight="1" x14ac:dyDescent="0.2">
      <c r="L541" s="125"/>
    </row>
    <row r="542" spans="12:12" ht="12.75" customHeight="1" x14ac:dyDescent="0.2">
      <c r="L542" s="125"/>
    </row>
    <row r="543" spans="12:12" ht="12.75" customHeight="1" x14ac:dyDescent="0.2">
      <c r="L543" s="125"/>
    </row>
    <row r="544" spans="12:12" ht="12.75" customHeight="1" x14ac:dyDescent="0.2">
      <c r="L544" s="125"/>
    </row>
    <row r="545" spans="12:12" ht="12.75" customHeight="1" x14ac:dyDescent="0.2">
      <c r="L545" s="125"/>
    </row>
    <row r="546" spans="12:12" ht="12.75" customHeight="1" x14ac:dyDescent="0.2">
      <c r="L546" s="125"/>
    </row>
    <row r="547" spans="12:12" ht="12.75" customHeight="1" x14ac:dyDescent="0.2">
      <c r="L547" s="125"/>
    </row>
    <row r="548" spans="12:12" ht="12.75" customHeight="1" x14ac:dyDescent="0.2">
      <c r="L548" s="125"/>
    </row>
    <row r="549" spans="12:12" ht="12.75" customHeight="1" x14ac:dyDescent="0.2">
      <c r="L549" s="125"/>
    </row>
    <row r="550" spans="12:12" ht="12.75" customHeight="1" x14ac:dyDescent="0.2">
      <c r="L550" s="125"/>
    </row>
    <row r="551" spans="12:12" ht="12.75" customHeight="1" x14ac:dyDescent="0.2">
      <c r="L551" s="125"/>
    </row>
    <row r="552" spans="12:12" ht="12.75" customHeight="1" x14ac:dyDescent="0.2">
      <c r="L552" s="125"/>
    </row>
    <row r="553" spans="12:12" ht="12.75" customHeight="1" x14ac:dyDescent="0.2">
      <c r="L553" s="125"/>
    </row>
    <row r="554" spans="12:12" ht="12.75" customHeight="1" x14ac:dyDescent="0.2">
      <c r="L554" s="125"/>
    </row>
    <row r="555" spans="12:12" ht="12.75" customHeight="1" x14ac:dyDescent="0.2">
      <c r="L555" s="125"/>
    </row>
    <row r="556" spans="12:12" ht="12.75" customHeight="1" x14ac:dyDescent="0.2">
      <c r="L556" s="125"/>
    </row>
    <row r="557" spans="12:12" ht="12.75" customHeight="1" x14ac:dyDescent="0.2">
      <c r="L557" s="125"/>
    </row>
    <row r="558" spans="12:12" ht="12.75" customHeight="1" x14ac:dyDescent="0.2">
      <c r="L558" s="125"/>
    </row>
    <row r="559" spans="12:12" ht="12.75" customHeight="1" x14ac:dyDescent="0.2">
      <c r="L559" s="125"/>
    </row>
    <row r="560" spans="12:12" ht="12.75" customHeight="1" x14ac:dyDescent="0.2">
      <c r="L560" s="125"/>
    </row>
    <row r="561" spans="12:12" ht="12.75" customHeight="1" x14ac:dyDescent="0.2">
      <c r="L561" s="125"/>
    </row>
    <row r="562" spans="12:12" ht="12.75" customHeight="1" x14ac:dyDescent="0.2">
      <c r="L562" s="125"/>
    </row>
    <row r="563" spans="12:12" ht="12.75" customHeight="1" x14ac:dyDescent="0.2">
      <c r="L563" s="125"/>
    </row>
    <row r="564" spans="12:12" ht="12.75" customHeight="1" x14ac:dyDescent="0.2">
      <c r="L564" s="125"/>
    </row>
    <row r="565" spans="12:12" ht="12.75" customHeight="1" x14ac:dyDescent="0.2">
      <c r="L565" s="125"/>
    </row>
    <row r="566" spans="12:12" ht="12.75" customHeight="1" x14ac:dyDescent="0.2">
      <c r="L566" s="125"/>
    </row>
    <row r="567" spans="12:12" ht="12.75" customHeight="1" x14ac:dyDescent="0.2">
      <c r="L567" s="125"/>
    </row>
    <row r="568" spans="12:12" ht="12.75" customHeight="1" x14ac:dyDescent="0.2">
      <c r="L568" s="125"/>
    </row>
    <row r="569" spans="12:12" ht="12.75" customHeight="1" x14ac:dyDescent="0.2">
      <c r="L569" s="125"/>
    </row>
    <row r="570" spans="12:12" ht="12.75" customHeight="1" x14ac:dyDescent="0.2">
      <c r="L570" s="125"/>
    </row>
    <row r="571" spans="12:12" ht="12.75" customHeight="1" x14ac:dyDescent="0.2">
      <c r="L571" s="125"/>
    </row>
    <row r="572" spans="12:12" ht="12.75" customHeight="1" x14ac:dyDescent="0.2">
      <c r="L572" s="125"/>
    </row>
    <row r="573" spans="12:12" ht="12.75" customHeight="1" x14ac:dyDescent="0.2">
      <c r="L573" s="125"/>
    </row>
    <row r="574" spans="12:12" ht="12.75" customHeight="1" x14ac:dyDescent="0.2">
      <c r="L574" s="125"/>
    </row>
    <row r="575" spans="12:12" ht="12.75" customHeight="1" x14ac:dyDescent="0.2">
      <c r="L575" s="125"/>
    </row>
    <row r="576" spans="12:12" ht="12.75" customHeight="1" x14ac:dyDescent="0.2">
      <c r="L576" s="125"/>
    </row>
    <row r="577" spans="12:12" ht="12.75" customHeight="1" x14ac:dyDescent="0.2">
      <c r="L577" s="125"/>
    </row>
    <row r="578" spans="12:12" ht="12.75" customHeight="1" x14ac:dyDescent="0.2">
      <c r="L578" s="125"/>
    </row>
    <row r="579" spans="12:12" ht="12.75" customHeight="1" x14ac:dyDescent="0.2">
      <c r="L579" s="125"/>
    </row>
    <row r="580" spans="12:12" ht="12.75" customHeight="1" x14ac:dyDescent="0.2">
      <c r="L580" s="125"/>
    </row>
    <row r="581" spans="12:12" ht="12.75" customHeight="1" x14ac:dyDescent="0.2">
      <c r="L581" s="125"/>
    </row>
    <row r="582" spans="12:12" ht="12.75" customHeight="1" x14ac:dyDescent="0.2">
      <c r="L582" s="125"/>
    </row>
    <row r="583" spans="12:12" ht="12.75" customHeight="1" x14ac:dyDescent="0.2">
      <c r="L583" s="125"/>
    </row>
    <row r="584" spans="12:12" ht="12.75" customHeight="1" x14ac:dyDescent="0.2">
      <c r="L584" s="125"/>
    </row>
    <row r="585" spans="12:12" ht="12.75" customHeight="1" x14ac:dyDescent="0.2">
      <c r="L585" s="125"/>
    </row>
    <row r="586" spans="12:12" ht="12.75" customHeight="1" x14ac:dyDescent="0.2">
      <c r="L586" s="125"/>
    </row>
    <row r="587" spans="12:12" ht="12.75" customHeight="1" x14ac:dyDescent="0.2">
      <c r="L587" s="125"/>
    </row>
    <row r="588" spans="12:12" ht="12.75" customHeight="1" x14ac:dyDescent="0.2">
      <c r="L588" s="125"/>
    </row>
    <row r="589" spans="12:12" ht="12.75" customHeight="1" x14ac:dyDescent="0.2">
      <c r="L589" s="125"/>
    </row>
    <row r="590" spans="12:12" ht="12.75" customHeight="1" x14ac:dyDescent="0.2">
      <c r="L590" s="125"/>
    </row>
    <row r="591" spans="12:12" ht="12.75" customHeight="1" x14ac:dyDescent="0.2">
      <c r="L591" s="125"/>
    </row>
    <row r="592" spans="12:12" ht="12.75" customHeight="1" x14ac:dyDescent="0.2">
      <c r="L592" s="125"/>
    </row>
    <row r="593" spans="12:12" ht="12.75" customHeight="1" x14ac:dyDescent="0.2">
      <c r="L593" s="125"/>
    </row>
    <row r="594" spans="12:12" ht="12.75" customHeight="1" x14ac:dyDescent="0.2">
      <c r="L594" s="125"/>
    </row>
    <row r="595" spans="12:12" ht="12.75" customHeight="1" x14ac:dyDescent="0.2">
      <c r="L595" s="125"/>
    </row>
    <row r="596" spans="12:12" ht="12.75" customHeight="1" x14ac:dyDescent="0.2">
      <c r="L596" s="125"/>
    </row>
    <row r="597" spans="12:12" ht="12.75" customHeight="1" x14ac:dyDescent="0.2">
      <c r="L597" s="125"/>
    </row>
    <row r="598" spans="12:12" ht="12.75" customHeight="1" x14ac:dyDescent="0.2">
      <c r="L598" s="125"/>
    </row>
    <row r="599" spans="12:12" ht="12.75" customHeight="1" x14ac:dyDescent="0.2">
      <c r="L599" s="125"/>
    </row>
    <row r="600" spans="12:12" ht="12.75" customHeight="1" x14ac:dyDescent="0.2">
      <c r="L600" s="125"/>
    </row>
    <row r="601" spans="12:12" ht="12.75" customHeight="1" x14ac:dyDescent="0.2">
      <c r="L601" s="125"/>
    </row>
    <row r="602" spans="12:12" ht="12.75" customHeight="1" x14ac:dyDescent="0.2">
      <c r="L602" s="125"/>
    </row>
    <row r="603" spans="12:12" ht="12.75" customHeight="1" x14ac:dyDescent="0.2">
      <c r="L603" s="125"/>
    </row>
    <row r="604" spans="12:12" ht="12.75" customHeight="1" x14ac:dyDescent="0.2">
      <c r="L604" s="125"/>
    </row>
    <row r="605" spans="12:12" ht="12.75" customHeight="1" x14ac:dyDescent="0.2">
      <c r="L605" s="125"/>
    </row>
    <row r="606" spans="12:12" ht="12.75" customHeight="1" x14ac:dyDescent="0.2">
      <c r="L606" s="125"/>
    </row>
    <row r="607" spans="12:12" ht="12.75" customHeight="1" x14ac:dyDescent="0.2">
      <c r="L607" s="125"/>
    </row>
    <row r="608" spans="12:12" ht="12.75" customHeight="1" x14ac:dyDescent="0.2">
      <c r="L608" s="125"/>
    </row>
    <row r="609" spans="12:12" ht="12.75" customHeight="1" x14ac:dyDescent="0.2">
      <c r="L609" s="125"/>
    </row>
    <row r="610" spans="12:12" ht="12.75" customHeight="1" x14ac:dyDescent="0.2">
      <c r="L610" s="125"/>
    </row>
    <row r="611" spans="12:12" ht="12.75" customHeight="1" x14ac:dyDescent="0.2">
      <c r="L611" s="125"/>
    </row>
    <row r="612" spans="12:12" ht="12.75" customHeight="1" x14ac:dyDescent="0.2">
      <c r="L612" s="125"/>
    </row>
    <row r="613" spans="12:12" ht="12.75" customHeight="1" x14ac:dyDescent="0.2">
      <c r="L613" s="125"/>
    </row>
    <row r="614" spans="12:12" ht="12.75" customHeight="1" x14ac:dyDescent="0.2">
      <c r="L614" s="125"/>
    </row>
    <row r="615" spans="12:12" ht="12.75" customHeight="1" x14ac:dyDescent="0.2">
      <c r="L615" s="125"/>
    </row>
    <row r="616" spans="12:12" ht="12.75" customHeight="1" x14ac:dyDescent="0.2">
      <c r="L616" s="125"/>
    </row>
    <row r="617" spans="12:12" ht="12.75" customHeight="1" x14ac:dyDescent="0.2">
      <c r="L617" s="125"/>
    </row>
    <row r="618" spans="12:12" ht="12.75" customHeight="1" x14ac:dyDescent="0.2">
      <c r="L618" s="125"/>
    </row>
    <row r="619" spans="12:12" ht="12.75" customHeight="1" x14ac:dyDescent="0.2">
      <c r="L619" s="125"/>
    </row>
    <row r="620" spans="12:12" ht="12.75" customHeight="1" x14ac:dyDescent="0.2">
      <c r="L620" s="125"/>
    </row>
    <row r="621" spans="12:12" ht="12.75" customHeight="1" x14ac:dyDescent="0.2">
      <c r="L621" s="125"/>
    </row>
    <row r="622" spans="12:12" ht="12.75" customHeight="1" x14ac:dyDescent="0.2">
      <c r="L622" s="125"/>
    </row>
    <row r="623" spans="12:12" ht="12.75" customHeight="1" x14ac:dyDescent="0.2">
      <c r="L623" s="125"/>
    </row>
    <row r="624" spans="12:12" ht="12.75" customHeight="1" x14ac:dyDescent="0.2">
      <c r="L624" s="125"/>
    </row>
    <row r="625" spans="12:12" ht="12.75" customHeight="1" x14ac:dyDescent="0.2">
      <c r="L625" s="125"/>
    </row>
    <row r="626" spans="12:12" ht="12.75" customHeight="1" x14ac:dyDescent="0.2">
      <c r="L626" s="125"/>
    </row>
    <row r="627" spans="12:12" ht="12.75" customHeight="1" x14ac:dyDescent="0.2">
      <c r="L627" s="125"/>
    </row>
    <row r="628" spans="12:12" ht="12.75" customHeight="1" x14ac:dyDescent="0.2">
      <c r="L628" s="125"/>
    </row>
    <row r="629" spans="12:12" ht="12.75" customHeight="1" x14ac:dyDescent="0.2">
      <c r="L629" s="125"/>
    </row>
    <row r="630" spans="12:12" ht="12.75" customHeight="1" x14ac:dyDescent="0.2">
      <c r="L630" s="125"/>
    </row>
    <row r="631" spans="12:12" ht="12.75" customHeight="1" x14ac:dyDescent="0.2">
      <c r="L631" s="125"/>
    </row>
    <row r="632" spans="12:12" ht="12.75" customHeight="1" x14ac:dyDescent="0.2">
      <c r="L632" s="125"/>
    </row>
    <row r="633" spans="12:12" ht="12.75" customHeight="1" x14ac:dyDescent="0.2">
      <c r="L633" s="125"/>
    </row>
    <row r="634" spans="12:12" ht="12.75" customHeight="1" x14ac:dyDescent="0.2">
      <c r="L634" s="125"/>
    </row>
    <row r="635" spans="12:12" ht="12.75" customHeight="1" x14ac:dyDescent="0.2">
      <c r="L635" s="125"/>
    </row>
    <row r="636" spans="12:12" ht="12.75" customHeight="1" x14ac:dyDescent="0.2">
      <c r="L636" s="125"/>
    </row>
    <row r="637" spans="12:12" ht="12.75" customHeight="1" x14ac:dyDescent="0.2">
      <c r="L637" s="125"/>
    </row>
    <row r="638" spans="12:12" ht="12.75" customHeight="1" x14ac:dyDescent="0.2">
      <c r="L638" s="125"/>
    </row>
    <row r="639" spans="12:12" ht="12.75" customHeight="1" x14ac:dyDescent="0.2">
      <c r="L639" s="125"/>
    </row>
    <row r="640" spans="12:12" ht="12.75" customHeight="1" x14ac:dyDescent="0.2">
      <c r="L640" s="125"/>
    </row>
    <row r="641" spans="12:12" ht="12.75" customHeight="1" x14ac:dyDescent="0.2">
      <c r="L641" s="125"/>
    </row>
    <row r="642" spans="12:12" ht="12.75" customHeight="1" x14ac:dyDescent="0.2">
      <c r="L642" s="125"/>
    </row>
    <row r="643" spans="12:12" ht="12.75" customHeight="1" x14ac:dyDescent="0.2">
      <c r="L643" s="125"/>
    </row>
    <row r="644" spans="12:12" ht="12.75" customHeight="1" x14ac:dyDescent="0.2">
      <c r="L644" s="125"/>
    </row>
    <row r="645" spans="12:12" ht="12.75" customHeight="1" x14ac:dyDescent="0.2">
      <c r="L645" s="125"/>
    </row>
    <row r="646" spans="12:12" ht="12.75" customHeight="1" x14ac:dyDescent="0.2">
      <c r="L646" s="125"/>
    </row>
    <row r="647" spans="12:12" ht="12.75" customHeight="1" x14ac:dyDescent="0.2">
      <c r="L647" s="125"/>
    </row>
    <row r="648" spans="12:12" ht="12.75" customHeight="1" x14ac:dyDescent="0.2">
      <c r="L648" s="125"/>
    </row>
    <row r="649" spans="12:12" ht="12.75" customHeight="1" x14ac:dyDescent="0.2">
      <c r="L649" s="125"/>
    </row>
    <row r="650" spans="12:12" ht="12.75" customHeight="1" x14ac:dyDescent="0.2">
      <c r="L650" s="125"/>
    </row>
    <row r="651" spans="12:12" ht="12.75" customHeight="1" x14ac:dyDescent="0.2">
      <c r="L651" s="125"/>
    </row>
    <row r="652" spans="12:12" ht="12.75" customHeight="1" x14ac:dyDescent="0.2">
      <c r="L652" s="125"/>
    </row>
    <row r="653" spans="12:12" ht="12.75" customHeight="1" x14ac:dyDescent="0.2">
      <c r="L653" s="125"/>
    </row>
    <row r="654" spans="12:12" ht="12.75" customHeight="1" x14ac:dyDescent="0.2">
      <c r="L654" s="125"/>
    </row>
    <row r="655" spans="12:12" ht="12.75" customHeight="1" x14ac:dyDescent="0.2">
      <c r="L655" s="125"/>
    </row>
    <row r="656" spans="12:12" ht="12.75" customHeight="1" x14ac:dyDescent="0.2">
      <c r="L656" s="125"/>
    </row>
    <row r="657" spans="12:12" ht="12.75" customHeight="1" x14ac:dyDescent="0.2">
      <c r="L657" s="125"/>
    </row>
    <row r="658" spans="12:12" ht="12.75" customHeight="1" x14ac:dyDescent="0.2">
      <c r="L658" s="125"/>
    </row>
    <row r="659" spans="12:12" ht="12.75" customHeight="1" x14ac:dyDescent="0.2">
      <c r="L659" s="125"/>
    </row>
    <row r="660" spans="12:12" ht="12.75" customHeight="1" x14ac:dyDescent="0.2">
      <c r="L660" s="125"/>
    </row>
    <row r="661" spans="12:12" ht="12.75" customHeight="1" x14ac:dyDescent="0.2">
      <c r="L661" s="125"/>
    </row>
    <row r="662" spans="12:12" ht="12.75" customHeight="1" x14ac:dyDescent="0.2">
      <c r="L662" s="125"/>
    </row>
    <row r="663" spans="12:12" ht="12.75" customHeight="1" x14ac:dyDescent="0.2">
      <c r="L663" s="125"/>
    </row>
    <row r="664" spans="12:12" ht="12.75" customHeight="1" x14ac:dyDescent="0.2">
      <c r="L664" s="125"/>
    </row>
    <row r="665" spans="12:12" ht="12.75" customHeight="1" x14ac:dyDescent="0.2">
      <c r="L665" s="125"/>
    </row>
    <row r="666" spans="12:12" ht="12.75" customHeight="1" x14ac:dyDescent="0.2">
      <c r="L666" s="125"/>
    </row>
    <row r="667" spans="12:12" ht="12.75" customHeight="1" x14ac:dyDescent="0.2">
      <c r="L667" s="125"/>
    </row>
    <row r="668" spans="12:12" ht="12.75" customHeight="1" x14ac:dyDescent="0.2">
      <c r="L668" s="125"/>
    </row>
    <row r="669" spans="12:12" ht="12.75" customHeight="1" x14ac:dyDescent="0.2">
      <c r="L669" s="125"/>
    </row>
    <row r="670" spans="12:12" ht="12.75" customHeight="1" x14ac:dyDescent="0.2">
      <c r="L670" s="125"/>
    </row>
    <row r="671" spans="12:12" ht="12.75" customHeight="1" x14ac:dyDescent="0.2">
      <c r="L671" s="125"/>
    </row>
    <row r="672" spans="12:12" ht="12.75" customHeight="1" x14ac:dyDescent="0.2">
      <c r="L672" s="125"/>
    </row>
    <row r="673" spans="12:12" ht="12.75" customHeight="1" x14ac:dyDescent="0.2">
      <c r="L673" s="125"/>
    </row>
    <row r="674" spans="12:12" ht="12.75" customHeight="1" x14ac:dyDescent="0.2">
      <c r="L674" s="125"/>
    </row>
    <row r="675" spans="12:12" ht="12.75" customHeight="1" x14ac:dyDescent="0.2">
      <c r="L675" s="125"/>
    </row>
    <row r="676" spans="12:12" ht="12.75" customHeight="1" x14ac:dyDescent="0.2">
      <c r="L676" s="125"/>
    </row>
    <row r="677" spans="12:12" ht="12.75" customHeight="1" x14ac:dyDescent="0.2">
      <c r="L677" s="125"/>
    </row>
    <row r="678" spans="12:12" ht="12.75" customHeight="1" x14ac:dyDescent="0.2">
      <c r="L678" s="125"/>
    </row>
    <row r="679" spans="12:12" ht="12.75" customHeight="1" x14ac:dyDescent="0.2">
      <c r="L679" s="125"/>
    </row>
    <row r="680" spans="12:12" ht="12.75" customHeight="1" x14ac:dyDescent="0.2">
      <c r="L680" s="125"/>
    </row>
    <row r="681" spans="12:12" ht="12.75" customHeight="1" x14ac:dyDescent="0.2">
      <c r="L681" s="125"/>
    </row>
    <row r="682" spans="12:12" ht="12.75" customHeight="1" x14ac:dyDescent="0.2">
      <c r="L682" s="125"/>
    </row>
    <row r="683" spans="12:12" ht="12.75" customHeight="1" x14ac:dyDescent="0.2">
      <c r="L683" s="125"/>
    </row>
    <row r="684" spans="12:12" ht="12.75" customHeight="1" x14ac:dyDescent="0.2">
      <c r="L684" s="125"/>
    </row>
    <row r="685" spans="12:12" ht="12.75" customHeight="1" x14ac:dyDescent="0.2">
      <c r="L685" s="125"/>
    </row>
    <row r="686" spans="12:12" ht="12.75" customHeight="1" x14ac:dyDescent="0.2">
      <c r="L686" s="125"/>
    </row>
    <row r="687" spans="12:12" ht="12.75" customHeight="1" x14ac:dyDescent="0.2">
      <c r="L687" s="125"/>
    </row>
    <row r="688" spans="12:12" ht="12.75" customHeight="1" x14ac:dyDescent="0.2">
      <c r="L688" s="125"/>
    </row>
    <row r="689" spans="12:12" ht="12.75" customHeight="1" x14ac:dyDescent="0.2">
      <c r="L689" s="125"/>
    </row>
    <row r="690" spans="12:12" ht="12.75" customHeight="1" x14ac:dyDescent="0.2">
      <c r="L690" s="125"/>
    </row>
    <row r="691" spans="12:12" ht="12.75" customHeight="1" x14ac:dyDescent="0.2">
      <c r="L691" s="125"/>
    </row>
    <row r="692" spans="12:12" ht="12.75" customHeight="1" x14ac:dyDescent="0.2">
      <c r="L692" s="125"/>
    </row>
    <row r="693" spans="12:12" ht="12.75" customHeight="1" x14ac:dyDescent="0.2">
      <c r="L693" s="125"/>
    </row>
    <row r="694" spans="12:12" ht="12.75" customHeight="1" x14ac:dyDescent="0.2">
      <c r="L694" s="125"/>
    </row>
    <row r="695" spans="12:12" ht="12.75" customHeight="1" x14ac:dyDescent="0.2">
      <c r="L695" s="125"/>
    </row>
    <row r="696" spans="12:12" ht="12.75" customHeight="1" x14ac:dyDescent="0.2">
      <c r="L696" s="125"/>
    </row>
    <row r="697" spans="12:12" ht="12.75" customHeight="1" x14ac:dyDescent="0.2">
      <c r="L697" s="125"/>
    </row>
    <row r="698" spans="12:12" ht="12.75" customHeight="1" x14ac:dyDescent="0.2">
      <c r="L698" s="125"/>
    </row>
    <row r="699" spans="12:12" ht="12.75" customHeight="1" x14ac:dyDescent="0.2">
      <c r="L699" s="125"/>
    </row>
    <row r="700" spans="12:12" ht="12.75" customHeight="1" x14ac:dyDescent="0.2">
      <c r="L700" s="125"/>
    </row>
    <row r="701" spans="12:12" ht="12.75" customHeight="1" x14ac:dyDescent="0.2">
      <c r="L701" s="125"/>
    </row>
    <row r="702" spans="12:12" ht="12.75" customHeight="1" x14ac:dyDescent="0.2">
      <c r="L702" s="125"/>
    </row>
    <row r="703" spans="12:12" ht="12.75" customHeight="1" x14ac:dyDescent="0.2">
      <c r="L703" s="125"/>
    </row>
    <row r="704" spans="12:12" ht="12.75" customHeight="1" x14ac:dyDescent="0.2">
      <c r="L704" s="125"/>
    </row>
    <row r="705" spans="12:12" ht="12.75" customHeight="1" x14ac:dyDescent="0.2">
      <c r="L705" s="125"/>
    </row>
    <row r="706" spans="12:12" ht="12.75" customHeight="1" x14ac:dyDescent="0.2">
      <c r="L706" s="125"/>
    </row>
    <row r="707" spans="12:12" ht="12.75" customHeight="1" x14ac:dyDescent="0.2">
      <c r="L707" s="125"/>
    </row>
    <row r="708" spans="12:12" ht="12.75" customHeight="1" x14ac:dyDescent="0.2">
      <c r="L708" s="125"/>
    </row>
    <row r="709" spans="12:12" ht="12.75" customHeight="1" x14ac:dyDescent="0.2">
      <c r="L709" s="125"/>
    </row>
    <row r="710" spans="12:12" ht="12.75" customHeight="1" x14ac:dyDescent="0.2">
      <c r="L710" s="125"/>
    </row>
    <row r="711" spans="12:12" ht="12.75" customHeight="1" x14ac:dyDescent="0.2">
      <c r="L711" s="125"/>
    </row>
    <row r="712" spans="12:12" ht="12.75" customHeight="1" x14ac:dyDescent="0.2">
      <c r="L712" s="125"/>
    </row>
    <row r="713" spans="12:12" ht="12.75" customHeight="1" x14ac:dyDescent="0.2">
      <c r="L713" s="125"/>
    </row>
    <row r="714" spans="12:12" ht="12.75" customHeight="1" x14ac:dyDescent="0.2">
      <c r="L714" s="125"/>
    </row>
    <row r="715" spans="12:12" ht="12.75" customHeight="1" x14ac:dyDescent="0.2">
      <c r="L715" s="125"/>
    </row>
    <row r="716" spans="12:12" ht="12.75" customHeight="1" x14ac:dyDescent="0.2">
      <c r="L716" s="125"/>
    </row>
    <row r="717" spans="12:12" ht="12.75" customHeight="1" x14ac:dyDescent="0.2">
      <c r="L717" s="125"/>
    </row>
    <row r="718" spans="12:12" ht="12.75" customHeight="1" x14ac:dyDescent="0.2">
      <c r="L718" s="125"/>
    </row>
    <row r="719" spans="12:12" ht="12.75" customHeight="1" x14ac:dyDescent="0.2">
      <c r="L719" s="125"/>
    </row>
    <row r="720" spans="12:12" ht="12.75" customHeight="1" x14ac:dyDescent="0.2">
      <c r="L720" s="125"/>
    </row>
    <row r="721" spans="12:12" ht="12.75" customHeight="1" x14ac:dyDescent="0.2">
      <c r="L721" s="125"/>
    </row>
    <row r="722" spans="12:12" ht="12.75" customHeight="1" x14ac:dyDescent="0.2">
      <c r="L722" s="125"/>
    </row>
    <row r="723" spans="12:12" ht="12.75" customHeight="1" x14ac:dyDescent="0.2">
      <c r="L723" s="125"/>
    </row>
    <row r="724" spans="12:12" ht="12.75" customHeight="1" x14ac:dyDescent="0.2">
      <c r="L724" s="125"/>
    </row>
    <row r="725" spans="12:12" ht="12.75" customHeight="1" x14ac:dyDescent="0.2">
      <c r="L725" s="125"/>
    </row>
    <row r="726" spans="12:12" ht="12.75" customHeight="1" x14ac:dyDescent="0.2">
      <c r="L726" s="125"/>
    </row>
    <row r="727" spans="12:12" ht="12.75" customHeight="1" x14ac:dyDescent="0.2">
      <c r="L727" s="125"/>
    </row>
    <row r="728" spans="12:12" ht="12.75" customHeight="1" x14ac:dyDescent="0.2">
      <c r="L728" s="125"/>
    </row>
    <row r="729" spans="12:12" ht="12.75" customHeight="1" x14ac:dyDescent="0.2">
      <c r="L729" s="125"/>
    </row>
    <row r="730" spans="12:12" ht="12.75" customHeight="1" x14ac:dyDescent="0.2">
      <c r="L730" s="125"/>
    </row>
    <row r="731" spans="12:12" ht="12.75" customHeight="1" x14ac:dyDescent="0.2">
      <c r="L731" s="125"/>
    </row>
    <row r="732" spans="12:12" ht="12.75" customHeight="1" x14ac:dyDescent="0.2">
      <c r="L732" s="125"/>
    </row>
    <row r="733" spans="12:12" ht="12.75" customHeight="1" x14ac:dyDescent="0.2">
      <c r="L733" s="125"/>
    </row>
    <row r="734" spans="12:12" ht="12.75" customHeight="1" x14ac:dyDescent="0.2">
      <c r="L734" s="125"/>
    </row>
    <row r="735" spans="12:12" ht="12.75" customHeight="1" x14ac:dyDescent="0.2">
      <c r="L735" s="125"/>
    </row>
    <row r="736" spans="12:12" ht="12.75" customHeight="1" x14ac:dyDescent="0.2">
      <c r="L736" s="125"/>
    </row>
    <row r="737" spans="12:12" ht="12.75" customHeight="1" x14ac:dyDescent="0.2">
      <c r="L737" s="125"/>
    </row>
    <row r="738" spans="12:12" ht="12.75" customHeight="1" x14ac:dyDescent="0.2">
      <c r="L738" s="125"/>
    </row>
    <row r="739" spans="12:12" ht="12.75" customHeight="1" x14ac:dyDescent="0.2">
      <c r="L739" s="125"/>
    </row>
    <row r="740" spans="12:12" ht="12.75" customHeight="1" x14ac:dyDescent="0.2">
      <c r="L740" s="125"/>
    </row>
    <row r="741" spans="12:12" ht="12.75" customHeight="1" x14ac:dyDescent="0.2">
      <c r="L741" s="125"/>
    </row>
    <row r="742" spans="12:12" ht="12.75" customHeight="1" x14ac:dyDescent="0.2">
      <c r="L742" s="125"/>
    </row>
    <row r="743" spans="12:12" ht="12.75" customHeight="1" x14ac:dyDescent="0.2">
      <c r="L743" s="125"/>
    </row>
    <row r="744" spans="12:12" ht="12.75" customHeight="1" x14ac:dyDescent="0.2">
      <c r="L744" s="125"/>
    </row>
    <row r="745" spans="12:12" ht="12.75" customHeight="1" x14ac:dyDescent="0.2">
      <c r="L745" s="125"/>
    </row>
    <row r="746" spans="12:12" ht="12.75" customHeight="1" x14ac:dyDescent="0.2">
      <c r="L746" s="125"/>
    </row>
    <row r="747" spans="12:12" ht="12.75" customHeight="1" x14ac:dyDescent="0.2">
      <c r="L747" s="125"/>
    </row>
    <row r="748" spans="12:12" ht="12.75" customHeight="1" x14ac:dyDescent="0.2">
      <c r="L748" s="125"/>
    </row>
    <row r="749" spans="12:12" ht="12.75" customHeight="1" x14ac:dyDescent="0.2">
      <c r="L749" s="125"/>
    </row>
    <row r="750" spans="12:12" ht="12.75" customHeight="1" x14ac:dyDescent="0.2">
      <c r="L750" s="125"/>
    </row>
    <row r="751" spans="12:12" ht="12.75" customHeight="1" x14ac:dyDescent="0.2">
      <c r="L751" s="125"/>
    </row>
    <row r="752" spans="12:12" ht="12.75" customHeight="1" x14ac:dyDescent="0.2">
      <c r="L752" s="125"/>
    </row>
    <row r="753" spans="12:12" ht="12.75" customHeight="1" x14ac:dyDescent="0.2">
      <c r="L753" s="125"/>
    </row>
    <row r="754" spans="12:12" ht="12.75" customHeight="1" x14ac:dyDescent="0.2">
      <c r="L754" s="125"/>
    </row>
    <row r="755" spans="12:12" ht="12.75" customHeight="1" x14ac:dyDescent="0.2">
      <c r="L755" s="125"/>
    </row>
    <row r="756" spans="12:12" ht="12.75" customHeight="1" x14ac:dyDescent="0.2">
      <c r="L756" s="125"/>
    </row>
    <row r="757" spans="12:12" ht="12.75" customHeight="1" x14ac:dyDescent="0.2">
      <c r="L757" s="125"/>
    </row>
    <row r="758" spans="12:12" ht="12.75" customHeight="1" x14ac:dyDescent="0.2">
      <c r="L758" s="125"/>
    </row>
    <row r="759" spans="12:12" ht="12.75" customHeight="1" x14ac:dyDescent="0.2">
      <c r="L759" s="125"/>
    </row>
    <row r="760" spans="12:12" ht="12.75" customHeight="1" x14ac:dyDescent="0.2">
      <c r="L760" s="125"/>
    </row>
    <row r="761" spans="12:12" ht="12.75" customHeight="1" x14ac:dyDescent="0.2">
      <c r="L761" s="125"/>
    </row>
    <row r="762" spans="12:12" ht="12.75" customHeight="1" x14ac:dyDescent="0.2">
      <c r="L762" s="125"/>
    </row>
    <row r="763" spans="12:12" ht="12.75" customHeight="1" x14ac:dyDescent="0.2">
      <c r="L763" s="125"/>
    </row>
    <row r="764" spans="12:12" ht="12.75" customHeight="1" x14ac:dyDescent="0.2">
      <c r="L764" s="125"/>
    </row>
    <row r="765" spans="12:12" ht="12.75" customHeight="1" x14ac:dyDescent="0.2">
      <c r="L765" s="125"/>
    </row>
    <row r="766" spans="12:12" ht="12.75" customHeight="1" x14ac:dyDescent="0.2">
      <c r="L766" s="125"/>
    </row>
    <row r="767" spans="12:12" ht="12.75" customHeight="1" x14ac:dyDescent="0.2">
      <c r="L767" s="125"/>
    </row>
    <row r="768" spans="12:12" ht="12.75" customHeight="1" x14ac:dyDescent="0.2">
      <c r="L768" s="125"/>
    </row>
    <row r="769" spans="12:12" ht="12.75" customHeight="1" x14ac:dyDescent="0.2">
      <c r="L769" s="125"/>
    </row>
    <row r="770" spans="12:12" ht="12.75" customHeight="1" x14ac:dyDescent="0.2">
      <c r="L770" s="125"/>
    </row>
    <row r="771" spans="12:12" ht="12.75" customHeight="1" x14ac:dyDescent="0.2">
      <c r="L771" s="125"/>
    </row>
    <row r="772" spans="12:12" ht="12.75" customHeight="1" x14ac:dyDescent="0.2">
      <c r="L772" s="125"/>
    </row>
    <row r="773" spans="12:12" ht="12.75" customHeight="1" x14ac:dyDescent="0.2">
      <c r="L773" s="125"/>
    </row>
    <row r="774" spans="12:12" ht="12.75" customHeight="1" x14ac:dyDescent="0.2">
      <c r="L774" s="125"/>
    </row>
    <row r="775" spans="12:12" ht="12.75" customHeight="1" x14ac:dyDescent="0.2">
      <c r="L775" s="125"/>
    </row>
    <row r="776" spans="12:12" ht="12.75" customHeight="1" x14ac:dyDescent="0.2">
      <c r="L776" s="125"/>
    </row>
    <row r="777" spans="12:12" ht="12.75" customHeight="1" x14ac:dyDescent="0.2">
      <c r="L777" s="125"/>
    </row>
    <row r="778" spans="12:12" ht="12.75" customHeight="1" x14ac:dyDescent="0.2">
      <c r="L778" s="125"/>
    </row>
    <row r="779" spans="12:12" ht="12.75" customHeight="1" x14ac:dyDescent="0.2">
      <c r="L779" s="125"/>
    </row>
    <row r="780" spans="12:12" ht="12.75" customHeight="1" x14ac:dyDescent="0.2">
      <c r="L780" s="125"/>
    </row>
    <row r="781" spans="12:12" ht="12.75" customHeight="1" x14ac:dyDescent="0.2">
      <c r="L781" s="125"/>
    </row>
    <row r="782" spans="12:12" ht="12.75" customHeight="1" x14ac:dyDescent="0.2">
      <c r="L782" s="125"/>
    </row>
    <row r="783" spans="12:12" ht="12.75" customHeight="1" x14ac:dyDescent="0.2">
      <c r="L783" s="125"/>
    </row>
    <row r="784" spans="12:12" ht="12.75" customHeight="1" x14ac:dyDescent="0.2">
      <c r="L784" s="125"/>
    </row>
    <row r="785" spans="12:12" ht="12.75" customHeight="1" x14ac:dyDescent="0.2">
      <c r="L785" s="125"/>
    </row>
    <row r="786" spans="12:12" ht="12.75" customHeight="1" x14ac:dyDescent="0.2">
      <c r="L786" s="125"/>
    </row>
    <row r="787" spans="12:12" ht="12.75" customHeight="1" x14ac:dyDescent="0.2">
      <c r="L787" s="125"/>
    </row>
    <row r="788" spans="12:12" ht="12.75" customHeight="1" x14ac:dyDescent="0.2">
      <c r="L788" s="125"/>
    </row>
    <row r="789" spans="12:12" ht="12.75" customHeight="1" x14ac:dyDescent="0.2">
      <c r="L789" s="125"/>
    </row>
    <row r="790" spans="12:12" ht="12.75" customHeight="1" x14ac:dyDescent="0.2">
      <c r="L790" s="125"/>
    </row>
    <row r="791" spans="12:12" ht="12.75" customHeight="1" x14ac:dyDescent="0.2">
      <c r="L791" s="125"/>
    </row>
    <row r="792" spans="12:12" ht="12.75" customHeight="1" x14ac:dyDescent="0.2">
      <c r="L792" s="125"/>
    </row>
    <row r="793" spans="12:12" ht="12.75" customHeight="1" x14ac:dyDescent="0.2">
      <c r="L793" s="125"/>
    </row>
    <row r="794" spans="12:12" ht="12.75" customHeight="1" x14ac:dyDescent="0.2">
      <c r="L794" s="125"/>
    </row>
    <row r="795" spans="12:12" ht="12.75" customHeight="1" x14ac:dyDescent="0.2">
      <c r="L795" s="125"/>
    </row>
    <row r="796" spans="12:12" ht="12.75" customHeight="1" x14ac:dyDescent="0.2">
      <c r="L796" s="125"/>
    </row>
    <row r="797" spans="12:12" ht="12.75" customHeight="1" x14ac:dyDescent="0.2">
      <c r="L797" s="125"/>
    </row>
    <row r="798" spans="12:12" ht="12.75" customHeight="1" x14ac:dyDescent="0.2">
      <c r="L798" s="125"/>
    </row>
    <row r="799" spans="12:12" ht="12.75" customHeight="1" x14ac:dyDescent="0.2">
      <c r="L799" s="125"/>
    </row>
    <row r="800" spans="12:12" ht="12.75" customHeight="1" x14ac:dyDescent="0.2">
      <c r="L800" s="125"/>
    </row>
    <row r="801" spans="12:12" ht="12.75" customHeight="1" x14ac:dyDescent="0.2">
      <c r="L801" s="125"/>
    </row>
    <row r="802" spans="12:12" ht="12.75" customHeight="1" x14ac:dyDescent="0.2">
      <c r="L802" s="125"/>
    </row>
    <row r="803" spans="12:12" ht="12.75" customHeight="1" x14ac:dyDescent="0.2">
      <c r="L803" s="125"/>
    </row>
    <row r="804" spans="12:12" ht="12.75" customHeight="1" x14ac:dyDescent="0.2">
      <c r="L804" s="125"/>
    </row>
    <row r="805" spans="12:12" ht="12.75" customHeight="1" x14ac:dyDescent="0.2">
      <c r="L805" s="125"/>
    </row>
    <row r="806" spans="12:12" ht="12.75" customHeight="1" x14ac:dyDescent="0.2">
      <c r="L806" s="125"/>
    </row>
    <row r="807" spans="12:12" ht="12.75" customHeight="1" x14ac:dyDescent="0.2">
      <c r="L807" s="125"/>
    </row>
    <row r="808" spans="12:12" ht="12.75" customHeight="1" x14ac:dyDescent="0.2">
      <c r="L808" s="125"/>
    </row>
    <row r="809" spans="12:12" ht="12.75" customHeight="1" x14ac:dyDescent="0.2">
      <c r="L809" s="125"/>
    </row>
    <row r="810" spans="12:12" ht="12.75" customHeight="1" x14ac:dyDescent="0.2">
      <c r="L810" s="125"/>
    </row>
    <row r="811" spans="12:12" ht="12.75" customHeight="1" x14ac:dyDescent="0.2">
      <c r="L811" s="125"/>
    </row>
    <row r="812" spans="12:12" ht="12.75" customHeight="1" x14ac:dyDescent="0.2">
      <c r="L812" s="125"/>
    </row>
    <row r="813" spans="12:12" ht="12.75" customHeight="1" x14ac:dyDescent="0.2">
      <c r="L813" s="125"/>
    </row>
    <row r="814" spans="12:12" ht="12.75" customHeight="1" x14ac:dyDescent="0.2">
      <c r="L814" s="125"/>
    </row>
    <row r="815" spans="12:12" ht="12.75" customHeight="1" x14ac:dyDescent="0.2">
      <c r="L815" s="125"/>
    </row>
    <row r="816" spans="12:12" ht="12.75" customHeight="1" x14ac:dyDescent="0.2">
      <c r="L816" s="125"/>
    </row>
    <row r="817" spans="12:12" ht="12.75" customHeight="1" x14ac:dyDescent="0.2">
      <c r="L817" s="125"/>
    </row>
    <row r="818" spans="12:12" ht="12.75" customHeight="1" x14ac:dyDescent="0.2">
      <c r="L818" s="125"/>
    </row>
    <row r="819" spans="12:12" ht="12.75" customHeight="1" x14ac:dyDescent="0.2">
      <c r="L819" s="125"/>
    </row>
    <row r="820" spans="12:12" ht="12.75" customHeight="1" x14ac:dyDescent="0.2">
      <c r="L820" s="125"/>
    </row>
    <row r="821" spans="12:12" ht="12.75" customHeight="1" x14ac:dyDescent="0.2">
      <c r="L821" s="125"/>
    </row>
    <row r="822" spans="12:12" ht="12.75" customHeight="1" x14ac:dyDescent="0.2">
      <c r="L822" s="125"/>
    </row>
    <row r="823" spans="12:12" ht="12.75" customHeight="1" x14ac:dyDescent="0.2">
      <c r="L823" s="125"/>
    </row>
    <row r="824" spans="12:12" ht="12.75" customHeight="1" x14ac:dyDescent="0.2">
      <c r="L824" s="125"/>
    </row>
    <row r="825" spans="12:12" ht="12.75" customHeight="1" x14ac:dyDescent="0.2">
      <c r="L825" s="125"/>
    </row>
    <row r="826" spans="12:12" ht="12.75" customHeight="1" x14ac:dyDescent="0.2">
      <c r="L826" s="125"/>
    </row>
    <row r="827" spans="12:12" ht="12.75" customHeight="1" x14ac:dyDescent="0.2">
      <c r="L827" s="125"/>
    </row>
    <row r="828" spans="12:12" ht="12.75" customHeight="1" x14ac:dyDescent="0.2">
      <c r="L828" s="125"/>
    </row>
    <row r="829" spans="12:12" ht="12.75" customHeight="1" x14ac:dyDescent="0.2">
      <c r="L829" s="125"/>
    </row>
    <row r="830" spans="12:12" ht="12.75" customHeight="1" x14ac:dyDescent="0.2">
      <c r="L830" s="125"/>
    </row>
    <row r="831" spans="12:12" ht="12.75" customHeight="1" x14ac:dyDescent="0.2">
      <c r="L831" s="125"/>
    </row>
    <row r="832" spans="12:12" ht="12.75" customHeight="1" x14ac:dyDescent="0.2">
      <c r="L832" s="125"/>
    </row>
    <row r="833" spans="12:12" ht="12.75" customHeight="1" x14ac:dyDescent="0.2">
      <c r="L833" s="125"/>
    </row>
    <row r="834" spans="12:12" ht="12.75" customHeight="1" x14ac:dyDescent="0.2">
      <c r="L834" s="125"/>
    </row>
    <row r="835" spans="12:12" ht="12.75" customHeight="1" x14ac:dyDescent="0.2">
      <c r="L835" s="125"/>
    </row>
    <row r="836" spans="12:12" ht="12.75" customHeight="1" x14ac:dyDescent="0.2">
      <c r="L836" s="125"/>
    </row>
    <row r="837" spans="12:12" ht="12.75" customHeight="1" x14ac:dyDescent="0.2">
      <c r="L837" s="125"/>
    </row>
    <row r="838" spans="12:12" ht="12.75" customHeight="1" x14ac:dyDescent="0.2">
      <c r="L838" s="125"/>
    </row>
    <row r="839" spans="12:12" ht="12.75" customHeight="1" x14ac:dyDescent="0.2">
      <c r="L839" s="125"/>
    </row>
    <row r="840" spans="12:12" ht="12.75" customHeight="1" x14ac:dyDescent="0.2">
      <c r="L840" s="125"/>
    </row>
    <row r="841" spans="12:12" ht="12.75" customHeight="1" x14ac:dyDescent="0.2">
      <c r="L841" s="125"/>
    </row>
    <row r="842" spans="12:12" ht="12.75" customHeight="1" x14ac:dyDescent="0.2">
      <c r="L842" s="125"/>
    </row>
    <row r="843" spans="12:12" ht="12.75" customHeight="1" x14ac:dyDescent="0.2">
      <c r="L843" s="125"/>
    </row>
    <row r="844" spans="12:12" ht="12.75" customHeight="1" x14ac:dyDescent="0.2">
      <c r="L844" s="125"/>
    </row>
    <row r="845" spans="12:12" ht="12.75" customHeight="1" x14ac:dyDescent="0.2">
      <c r="L845" s="125"/>
    </row>
    <row r="846" spans="12:12" ht="12.75" customHeight="1" x14ac:dyDescent="0.2">
      <c r="L846" s="125"/>
    </row>
    <row r="847" spans="12:12" ht="12.75" customHeight="1" x14ac:dyDescent="0.2">
      <c r="L847" s="125"/>
    </row>
    <row r="848" spans="12:12" ht="12.75" customHeight="1" x14ac:dyDescent="0.2">
      <c r="L848" s="125"/>
    </row>
    <row r="849" spans="12:12" ht="12.75" customHeight="1" x14ac:dyDescent="0.2">
      <c r="L849" s="125"/>
    </row>
    <row r="850" spans="12:12" ht="12.75" customHeight="1" x14ac:dyDescent="0.2">
      <c r="L850" s="125"/>
    </row>
    <row r="851" spans="12:12" ht="12.75" customHeight="1" x14ac:dyDescent="0.2">
      <c r="L851" s="125"/>
    </row>
    <row r="852" spans="12:12" ht="12.75" customHeight="1" x14ac:dyDescent="0.2">
      <c r="L852" s="125"/>
    </row>
    <row r="853" spans="12:12" ht="12.75" customHeight="1" x14ac:dyDescent="0.2">
      <c r="L853" s="125"/>
    </row>
    <row r="854" spans="12:12" ht="12.75" customHeight="1" x14ac:dyDescent="0.2">
      <c r="L854" s="125"/>
    </row>
    <row r="855" spans="12:12" ht="12.75" customHeight="1" x14ac:dyDescent="0.2">
      <c r="L855" s="125"/>
    </row>
    <row r="856" spans="12:12" ht="12.75" customHeight="1" x14ac:dyDescent="0.2">
      <c r="L856" s="125"/>
    </row>
    <row r="857" spans="12:12" ht="12.75" customHeight="1" x14ac:dyDescent="0.2">
      <c r="L857" s="125"/>
    </row>
    <row r="858" spans="12:12" ht="12.75" customHeight="1" x14ac:dyDescent="0.2">
      <c r="L858" s="125"/>
    </row>
    <row r="859" spans="12:12" ht="12.75" customHeight="1" x14ac:dyDescent="0.2">
      <c r="L859" s="125"/>
    </row>
    <row r="860" spans="12:12" ht="12.75" customHeight="1" x14ac:dyDescent="0.2">
      <c r="L860" s="125"/>
    </row>
    <row r="861" spans="12:12" ht="12.75" customHeight="1" x14ac:dyDescent="0.2">
      <c r="L861" s="125"/>
    </row>
    <row r="862" spans="12:12" ht="12.75" customHeight="1" x14ac:dyDescent="0.2">
      <c r="L862" s="125"/>
    </row>
    <row r="863" spans="12:12" ht="12.75" customHeight="1" x14ac:dyDescent="0.2">
      <c r="L863" s="125"/>
    </row>
    <row r="864" spans="12:12" ht="12.75" customHeight="1" x14ac:dyDescent="0.2">
      <c r="L864" s="125"/>
    </row>
    <row r="865" spans="12:12" ht="12.75" customHeight="1" x14ac:dyDescent="0.2">
      <c r="L865" s="125"/>
    </row>
    <row r="866" spans="12:12" ht="12.75" customHeight="1" x14ac:dyDescent="0.2">
      <c r="L866" s="125"/>
    </row>
    <row r="867" spans="12:12" ht="12.75" customHeight="1" x14ac:dyDescent="0.2">
      <c r="L867" s="125"/>
    </row>
    <row r="868" spans="12:12" ht="12.75" customHeight="1" x14ac:dyDescent="0.2">
      <c r="L868" s="125"/>
    </row>
    <row r="869" spans="12:12" ht="12.75" customHeight="1" x14ac:dyDescent="0.2">
      <c r="L869" s="125"/>
    </row>
    <row r="870" spans="12:12" ht="12.75" customHeight="1" x14ac:dyDescent="0.2">
      <c r="L870" s="125"/>
    </row>
    <row r="871" spans="12:12" ht="12.75" customHeight="1" x14ac:dyDescent="0.2">
      <c r="L871" s="125"/>
    </row>
    <row r="872" spans="12:12" ht="12.75" customHeight="1" x14ac:dyDescent="0.2">
      <c r="L872" s="125"/>
    </row>
    <row r="873" spans="12:12" ht="12.75" customHeight="1" x14ac:dyDescent="0.2">
      <c r="L873" s="125"/>
    </row>
    <row r="874" spans="12:12" ht="12.75" customHeight="1" x14ac:dyDescent="0.2">
      <c r="L874" s="125"/>
    </row>
    <row r="875" spans="12:12" ht="12.75" customHeight="1" x14ac:dyDescent="0.2">
      <c r="L875" s="125"/>
    </row>
    <row r="876" spans="12:12" ht="12.75" customHeight="1" x14ac:dyDescent="0.2">
      <c r="L876" s="125"/>
    </row>
    <row r="877" spans="12:12" ht="12.75" customHeight="1" x14ac:dyDescent="0.2">
      <c r="L877" s="125"/>
    </row>
    <row r="878" spans="12:12" ht="12.75" customHeight="1" x14ac:dyDescent="0.2">
      <c r="L878" s="125"/>
    </row>
    <row r="879" spans="12:12" ht="12.75" customHeight="1" x14ac:dyDescent="0.2">
      <c r="L879" s="125"/>
    </row>
    <row r="880" spans="12:12" ht="12.75" customHeight="1" x14ac:dyDescent="0.2">
      <c r="L880" s="125"/>
    </row>
    <row r="881" spans="12:12" ht="12.75" customHeight="1" x14ac:dyDescent="0.2">
      <c r="L881" s="125"/>
    </row>
    <row r="882" spans="12:12" ht="12.75" customHeight="1" x14ac:dyDescent="0.2">
      <c r="L882" s="125"/>
    </row>
    <row r="883" spans="12:12" ht="12.75" customHeight="1" x14ac:dyDescent="0.2">
      <c r="L883" s="125"/>
    </row>
    <row r="884" spans="12:12" ht="12.75" customHeight="1" x14ac:dyDescent="0.2">
      <c r="L884" s="125"/>
    </row>
    <row r="885" spans="12:12" ht="12.75" customHeight="1" x14ac:dyDescent="0.2">
      <c r="L885" s="125"/>
    </row>
    <row r="886" spans="12:12" ht="12.75" customHeight="1" x14ac:dyDescent="0.2">
      <c r="L886" s="125"/>
    </row>
    <row r="887" spans="12:12" ht="12.75" customHeight="1" x14ac:dyDescent="0.2">
      <c r="L887" s="125"/>
    </row>
    <row r="888" spans="12:12" ht="12.75" customHeight="1" x14ac:dyDescent="0.2">
      <c r="L888" s="125"/>
    </row>
    <row r="889" spans="12:12" ht="12.75" customHeight="1" x14ac:dyDescent="0.2">
      <c r="L889" s="125"/>
    </row>
    <row r="890" spans="12:12" ht="12.75" customHeight="1" x14ac:dyDescent="0.2">
      <c r="L890" s="125"/>
    </row>
    <row r="891" spans="12:12" ht="12.75" customHeight="1" x14ac:dyDescent="0.2">
      <c r="L891" s="125"/>
    </row>
    <row r="892" spans="12:12" ht="12.75" customHeight="1" x14ac:dyDescent="0.2">
      <c r="L892" s="125"/>
    </row>
    <row r="893" spans="12:12" ht="12.75" customHeight="1" x14ac:dyDescent="0.2">
      <c r="L893" s="125"/>
    </row>
    <row r="894" spans="12:12" ht="12.75" customHeight="1" x14ac:dyDescent="0.2">
      <c r="L894" s="125"/>
    </row>
    <row r="895" spans="12:12" ht="12.75" customHeight="1" x14ac:dyDescent="0.2">
      <c r="L895" s="125"/>
    </row>
    <row r="896" spans="12:12" ht="12.75" customHeight="1" x14ac:dyDescent="0.2">
      <c r="L896" s="125"/>
    </row>
    <row r="897" spans="12:12" ht="12.75" customHeight="1" x14ac:dyDescent="0.2">
      <c r="L897" s="125"/>
    </row>
    <row r="898" spans="12:12" ht="12.75" customHeight="1" x14ac:dyDescent="0.2">
      <c r="L898" s="125"/>
    </row>
    <row r="899" spans="12:12" ht="12.75" customHeight="1" x14ac:dyDescent="0.2">
      <c r="L899" s="125"/>
    </row>
    <row r="900" spans="12:12" ht="12.75" customHeight="1" x14ac:dyDescent="0.2">
      <c r="L900" s="125"/>
    </row>
    <row r="901" spans="12:12" ht="12.75" customHeight="1" x14ac:dyDescent="0.2">
      <c r="L901" s="125"/>
    </row>
    <row r="902" spans="12:12" ht="12.75" customHeight="1" x14ac:dyDescent="0.2">
      <c r="L902" s="125"/>
    </row>
    <row r="903" spans="12:12" ht="12.75" customHeight="1" x14ac:dyDescent="0.2">
      <c r="L903" s="125"/>
    </row>
    <row r="904" spans="12:12" ht="12.75" customHeight="1" x14ac:dyDescent="0.2">
      <c r="L904" s="125"/>
    </row>
    <row r="905" spans="12:12" ht="12.75" customHeight="1" x14ac:dyDescent="0.2">
      <c r="L905" s="125"/>
    </row>
    <row r="906" spans="12:12" ht="12.75" customHeight="1" x14ac:dyDescent="0.2">
      <c r="L906" s="125"/>
    </row>
    <row r="907" spans="12:12" ht="12.75" customHeight="1" x14ac:dyDescent="0.2">
      <c r="L907" s="125"/>
    </row>
    <row r="908" spans="12:12" ht="12.75" customHeight="1" x14ac:dyDescent="0.2">
      <c r="L908" s="125"/>
    </row>
    <row r="909" spans="12:12" ht="12.75" customHeight="1" x14ac:dyDescent="0.2">
      <c r="L909" s="125"/>
    </row>
    <row r="910" spans="12:12" ht="12.75" customHeight="1" x14ac:dyDescent="0.2">
      <c r="L910" s="125"/>
    </row>
    <row r="911" spans="12:12" ht="12.75" customHeight="1" x14ac:dyDescent="0.2">
      <c r="L911" s="125"/>
    </row>
    <row r="912" spans="12:12" ht="12.75" customHeight="1" x14ac:dyDescent="0.2">
      <c r="L912" s="125"/>
    </row>
    <row r="913" spans="12:12" ht="12.75" customHeight="1" x14ac:dyDescent="0.2">
      <c r="L913" s="125"/>
    </row>
    <row r="914" spans="12:12" ht="12.75" customHeight="1" x14ac:dyDescent="0.2">
      <c r="L914" s="125"/>
    </row>
    <row r="915" spans="12:12" ht="12.75" customHeight="1" x14ac:dyDescent="0.2">
      <c r="L915" s="125"/>
    </row>
    <row r="916" spans="12:12" ht="12.75" customHeight="1" x14ac:dyDescent="0.2">
      <c r="L916" s="125"/>
    </row>
    <row r="917" spans="12:12" ht="12.75" customHeight="1" x14ac:dyDescent="0.2">
      <c r="L917" s="125"/>
    </row>
    <row r="918" spans="12:12" ht="12.75" customHeight="1" x14ac:dyDescent="0.2">
      <c r="L918" s="125"/>
    </row>
    <row r="919" spans="12:12" ht="12.75" customHeight="1" x14ac:dyDescent="0.2">
      <c r="L919" s="125"/>
    </row>
    <row r="920" spans="12:12" ht="12.75" customHeight="1" x14ac:dyDescent="0.2">
      <c r="L920" s="125"/>
    </row>
    <row r="921" spans="12:12" ht="12.75" customHeight="1" x14ac:dyDescent="0.2">
      <c r="L921" s="125"/>
    </row>
    <row r="922" spans="12:12" ht="12.75" customHeight="1" x14ac:dyDescent="0.2">
      <c r="L922" s="125"/>
    </row>
    <row r="923" spans="12:12" ht="12.75" customHeight="1" x14ac:dyDescent="0.2">
      <c r="L923" s="125"/>
    </row>
    <row r="924" spans="12:12" ht="12.75" customHeight="1" x14ac:dyDescent="0.2">
      <c r="L924" s="125"/>
    </row>
    <row r="925" spans="12:12" ht="12.75" customHeight="1" x14ac:dyDescent="0.2">
      <c r="L925" s="125"/>
    </row>
    <row r="926" spans="12:12" ht="12.75" customHeight="1" x14ac:dyDescent="0.2">
      <c r="L926" s="125"/>
    </row>
    <row r="927" spans="12:12" ht="12.75" customHeight="1" x14ac:dyDescent="0.2">
      <c r="L927" s="125"/>
    </row>
    <row r="928" spans="12:12" ht="12.75" customHeight="1" x14ac:dyDescent="0.2">
      <c r="L928" s="125"/>
    </row>
    <row r="929" spans="12:12" ht="12.75" customHeight="1" x14ac:dyDescent="0.2">
      <c r="L929" s="125"/>
    </row>
    <row r="930" spans="12:12" ht="12.75" customHeight="1" x14ac:dyDescent="0.2">
      <c r="L930" s="125"/>
    </row>
    <row r="931" spans="12:12" ht="12.75" customHeight="1" x14ac:dyDescent="0.2">
      <c r="L931" s="125"/>
    </row>
    <row r="932" spans="12:12" ht="12.75" customHeight="1" x14ac:dyDescent="0.2">
      <c r="L932" s="125"/>
    </row>
    <row r="933" spans="12:12" ht="12.75" customHeight="1" x14ac:dyDescent="0.2">
      <c r="L933" s="125"/>
    </row>
    <row r="934" spans="12:12" ht="12.75" customHeight="1" x14ac:dyDescent="0.2">
      <c r="L934" s="125"/>
    </row>
    <row r="935" spans="12:12" ht="12.75" customHeight="1" x14ac:dyDescent="0.2">
      <c r="L935" s="125"/>
    </row>
    <row r="936" spans="12:12" ht="12.75" customHeight="1" x14ac:dyDescent="0.2">
      <c r="L936" s="125"/>
    </row>
    <row r="937" spans="12:12" ht="12.75" customHeight="1" x14ac:dyDescent="0.2">
      <c r="L937" s="125"/>
    </row>
    <row r="938" spans="12:12" ht="12.75" customHeight="1" x14ac:dyDescent="0.2">
      <c r="L938" s="125"/>
    </row>
    <row r="939" spans="12:12" ht="12.75" customHeight="1" x14ac:dyDescent="0.2">
      <c r="L939" s="125"/>
    </row>
    <row r="940" spans="12:12" ht="12.75" customHeight="1" x14ac:dyDescent="0.2">
      <c r="L940" s="125"/>
    </row>
    <row r="941" spans="12:12" ht="12.75" customHeight="1" x14ac:dyDescent="0.2">
      <c r="L941" s="125"/>
    </row>
    <row r="942" spans="12:12" ht="12.75" customHeight="1" x14ac:dyDescent="0.2">
      <c r="L942" s="125"/>
    </row>
    <row r="943" spans="12:12" ht="12.75" customHeight="1" x14ac:dyDescent="0.2">
      <c r="L943" s="125"/>
    </row>
    <row r="944" spans="12:12" ht="12.75" customHeight="1" x14ac:dyDescent="0.2">
      <c r="L944" s="125"/>
    </row>
    <row r="945" spans="12:12" ht="12.75" customHeight="1" x14ac:dyDescent="0.2">
      <c r="L945" s="125"/>
    </row>
    <row r="946" spans="12:12" ht="12.75" customHeight="1" x14ac:dyDescent="0.2">
      <c r="L946" s="125"/>
    </row>
    <row r="947" spans="12:12" ht="12.75" customHeight="1" x14ac:dyDescent="0.2">
      <c r="L947" s="125"/>
    </row>
    <row r="948" spans="12:12" ht="12.75" customHeight="1" x14ac:dyDescent="0.2">
      <c r="L948" s="125"/>
    </row>
    <row r="949" spans="12:12" ht="12.75" customHeight="1" x14ac:dyDescent="0.2">
      <c r="L949" s="125"/>
    </row>
    <row r="950" spans="12:12" ht="12.75" customHeight="1" x14ac:dyDescent="0.2">
      <c r="L950" s="125"/>
    </row>
    <row r="951" spans="12:12" ht="12.75" customHeight="1" x14ac:dyDescent="0.2">
      <c r="L951" s="125"/>
    </row>
    <row r="952" spans="12:12" ht="12.75" customHeight="1" x14ac:dyDescent="0.2">
      <c r="L952" s="125"/>
    </row>
    <row r="953" spans="12:12" ht="12.75" customHeight="1" x14ac:dyDescent="0.2">
      <c r="L953" s="125"/>
    </row>
    <row r="954" spans="12:12" ht="12.75" customHeight="1" x14ac:dyDescent="0.2">
      <c r="L954" s="125"/>
    </row>
    <row r="955" spans="12:12" ht="12.75" customHeight="1" x14ac:dyDescent="0.2">
      <c r="L955" s="125"/>
    </row>
    <row r="956" spans="12:12" ht="12.75" customHeight="1" x14ac:dyDescent="0.2">
      <c r="L956" s="125"/>
    </row>
    <row r="957" spans="12:12" ht="12.75" customHeight="1" x14ac:dyDescent="0.2">
      <c r="L957" s="125"/>
    </row>
    <row r="958" spans="12:12" ht="12.75" customHeight="1" x14ac:dyDescent="0.2">
      <c r="L958" s="125"/>
    </row>
    <row r="959" spans="12:12" ht="12.75" customHeight="1" x14ac:dyDescent="0.2">
      <c r="L959" s="125"/>
    </row>
    <row r="960" spans="12:12" ht="12.75" customHeight="1" x14ac:dyDescent="0.2">
      <c r="L960" s="125"/>
    </row>
    <row r="961" spans="12:12" ht="12.75" customHeight="1" x14ac:dyDescent="0.2">
      <c r="L961" s="125"/>
    </row>
    <row r="962" spans="12:12" ht="12.75" customHeight="1" x14ac:dyDescent="0.2">
      <c r="L962" s="125"/>
    </row>
    <row r="963" spans="12:12" ht="12.75" customHeight="1" x14ac:dyDescent="0.2">
      <c r="L963" s="125"/>
    </row>
    <row r="964" spans="12:12" ht="12.75" customHeight="1" x14ac:dyDescent="0.2">
      <c r="L964" s="125"/>
    </row>
    <row r="965" spans="12:12" ht="12.75" customHeight="1" x14ac:dyDescent="0.2">
      <c r="L965" s="125"/>
    </row>
    <row r="966" spans="12:12" ht="12.75" customHeight="1" x14ac:dyDescent="0.2">
      <c r="L966" s="125"/>
    </row>
    <row r="967" spans="12:12" ht="12.75" customHeight="1" x14ac:dyDescent="0.2">
      <c r="L967" s="125"/>
    </row>
    <row r="968" spans="12:12" ht="12.75" customHeight="1" x14ac:dyDescent="0.2">
      <c r="L968" s="125"/>
    </row>
    <row r="969" spans="12:12" ht="12.75" customHeight="1" x14ac:dyDescent="0.2">
      <c r="L969" s="125"/>
    </row>
    <row r="970" spans="12:12" ht="12.75" customHeight="1" x14ac:dyDescent="0.2">
      <c r="L970" s="125"/>
    </row>
    <row r="971" spans="12:12" ht="12.75" customHeight="1" x14ac:dyDescent="0.2">
      <c r="L971" s="125"/>
    </row>
    <row r="972" spans="12:12" ht="12.75" customHeight="1" x14ac:dyDescent="0.2">
      <c r="L972" s="125"/>
    </row>
    <row r="973" spans="12:12" ht="12.75" customHeight="1" x14ac:dyDescent="0.2">
      <c r="L973" s="125"/>
    </row>
    <row r="974" spans="12:12" ht="12.75" customHeight="1" x14ac:dyDescent="0.2">
      <c r="L974" s="125"/>
    </row>
    <row r="975" spans="12:12" ht="12.75" customHeight="1" x14ac:dyDescent="0.2">
      <c r="L975" s="125"/>
    </row>
    <row r="976" spans="12:12" ht="12.75" customHeight="1" x14ac:dyDescent="0.2">
      <c r="L976" s="125"/>
    </row>
    <row r="977" spans="12:12" ht="12.75" customHeight="1" x14ac:dyDescent="0.2">
      <c r="L977" s="125"/>
    </row>
    <row r="978" spans="12:12" ht="12.75" customHeight="1" x14ac:dyDescent="0.2">
      <c r="L978" s="125"/>
    </row>
    <row r="979" spans="12:12" ht="12.75" customHeight="1" x14ac:dyDescent="0.2">
      <c r="L979" s="125"/>
    </row>
    <row r="980" spans="12:12" ht="12.75" customHeight="1" x14ac:dyDescent="0.2">
      <c r="L980" s="125"/>
    </row>
    <row r="981" spans="12:12" ht="12.75" customHeight="1" x14ac:dyDescent="0.2">
      <c r="L981" s="125"/>
    </row>
    <row r="982" spans="12:12" ht="12.75" customHeight="1" x14ac:dyDescent="0.2">
      <c r="L982" s="125"/>
    </row>
    <row r="983" spans="12:12" ht="12.75" customHeight="1" x14ac:dyDescent="0.2">
      <c r="L983" s="125"/>
    </row>
    <row r="984" spans="12:12" ht="12.75" customHeight="1" x14ac:dyDescent="0.2">
      <c r="L984" s="125"/>
    </row>
    <row r="985" spans="12:12" ht="12.75" customHeight="1" x14ac:dyDescent="0.2">
      <c r="L985" s="125"/>
    </row>
    <row r="986" spans="12:12" ht="12.75" customHeight="1" x14ac:dyDescent="0.2">
      <c r="L986" s="125"/>
    </row>
    <row r="987" spans="12:12" ht="12.75" customHeight="1" x14ac:dyDescent="0.2">
      <c r="L987" s="125"/>
    </row>
    <row r="988" spans="12:12" ht="12.75" customHeight="1" x14ac:dyDescent="0.2">
      <c r="L988" s="125"/>
    </row>
    <row r="989" spans="12:12" ht="12.75" customHeight="1" x14ac:dyDescent="0.2">
      <c r="L989" s="125"/>
    </row>
    <row r="990" spans="12:12" ht="12.75" customHeight="1" x14ac:dyDescent="0.2">
      <c r="L990" s="125"/>
    </row>
    <row r="991" spans="12:12" ht="12.75" customHeight="1" x14ac:dyDescent="0.2">
      <c r="L991" s="125"/>
    </row>
    <row r="992" spans="12:12" ht="12.75" customHeight="1" x14ac:dyDescent="0.2">
      <c r="L992" s="125"/>
    </row>
    <row r="993" spans="12:12" ht="12.75" customHeight="1" x14ac:dyDescent="0.2">
      <c r="L993" s="125"/>
    </row>
    <row r="994" spans="12:12" ht="12.75" customHeight="1" x14ac:dyDescent="0.2">
      <c r="L994" s="125"/>
    </row>
    <row r="995" spans="12:12" ht="12.75" customHeight="1" x14ac:dyDescent="0.2">
      <c r="L995" s="125"/>
    </row>
    <row r="996" spans="12:12" ht="12.75" customHeight="1" x14ac:dyDescent="0.2">
      <c r="L996" s="125"/>
    </row>
    <row r="997" spans="12:12" ht="12.75" customHeight="1" x14ac:dyDescent="0.2">
      <c r="L997" s="125"/>
    </row>
  </sheetData>
  <mergeCells count="5">
    <mergeCell ref="B1:C6"/>
    <mergeCell ref="D1:T6"/>
    <mergeCell ref="B7:E7"/>
    <mergeCell ref="S7:T7"/>
    <mergeCell ref="B8:T8"/>
  </mergeCells>
  <hyperlinks>
    <hyperlink ref="S13" r:id="rId1" xr:uid="{00000000-0004-0000-0000-000000000000}"/>
    <hyperlink ref="S14" r:id="rId2" xr:uid="{00000000-0004-0000-0000-000001000000}"/>
    <hyperlink ref="S22" r:id="rId3" xr:uid="{00000000-0004-0000-0000-000002000000}"/>
    <hyperlink ref="S23" r:id="rId4" xr:uid="{00000000-0004-0000-0000-000003000000}"/>
    <hyperlink ref="S26" r:id="rId5" xr:uid="{00000000-0004-0000-0000-000004000000}"/>
    <hyperlink ref="S27" r:id="rId6" xr:uid="{00000000-0004-0000-0000-000005000000}"/>
    <hyperlink ref="S28" r:id="rId7" xr:uid="{00000000-0004-0000-0000-000006000000}"/>
    <hyperlink ref="S29" r:id="rId8" xr:uid="{00000000-0004-0000-0000-000007000000}"/>
    <hyperlink ref="S30" r:id="rId9" xr:uid="{00000000-0004-0000-0000-000008000000}"/>
    <hyperlink ref="S31" r:id="rId10" xr:uid="{00000000-0004-0000-0000-000009000000}"/>
    <hyperlink ref="S32" r:id="rId11" xr:uid="{00000000-0004-0000-0000-00000A000000}"/>
    <hyperlink ref="S33" r:id="rId12" xr:uid="{00000000-0004-0000-0000-00000B000000}"/>
    <hyperlink ref="S34" r:id="rId13" xr:uid="{00000000-0004-0000-0000-00000C000000}"/>
    <hyperlink ref="S35" r:id="rId14" xr:uid="{00000000-0004-0000-0000-00000D000000}"/>
    <hyperlink ref="S36" r:id="rId15" xr:uid="{00000000-0004-0000-0000-00000E000000}"/>
    <hyperlink ref="S37" r:id="rId16" xr:uid="{00000000-0004-0000-0000-00000F000000}"/>
    <hyperlink ref="S38" r:id="rId17" xr:uid="{00000000-0004-0000-0000-000010000000}"/>
    <hyperlink ref="S39" r:id="rId18" xr:uid="{00000000-0004-0000-0000-000011000000}"/>
    <hyperlink ref="S40" r:id="rId19" xr:uid="{00000000-0004-0000-0000-000012000000}"/>
    <hyperlink ref="S41" r:id="rId20" xr:uid="{00000000-0004-0000-0000-000013000000}"/>
    <hyperlink ref="S42" r:id="rId21" xr:uid="{00000000-0004-0000-0000-000014000000}"/>
    <hyperlink ref="S43" r:id="rId22" xr:uid="{00000000-0004-0000-0000-000015000000}"/>
    <hyperlink ref="S44" r:id="rId23" xr:uid="{00000000-0004-0000-0000-000016000000}"/>
    <hyperlink ref="S45" r:id="rId24" xr:uid="{00000000-0004-0000-0000-000017000000}"/>
    <hyperlink ref="S46" r:id="rId25" xr:uid="{00000000-0004-0000-0000-000018000000}"/>
    <hyperlink ref="S47" r:id="rId26" xr:uid="{00000000-0004-0000-0000-000019000000}"/>
    <hyperlink ref="S48" r:id="rId27" xr:uid="{00000000-0004-0000-0000-00001A000000}"/>
    <hyperlink ref="S49" r:id="rId28" xr:uid="{00000000-0004-0000-0000-00001B000000}"/>
    <hyperlink ref="S50" r:id="rId29" xr:uid="{00000000-0004-0000-0000-00001C000000}"/>
    <hyperlink ref="S51" r:id="rId30" xr:uid="{00000000-0004-0000-0000-00001D000000}"/>
    <hyperlink ref="S52" r:id="rId31" xr:uid="{00000000-0004-0000-0000-00001E000000}"/>
    <hyperlink ref="S53" r:id="rId32" xr:uid="{00000000-0004-0000-0000-00001F000000}"/>
    <hyperlink ref="S54" r:id="rId33" xr:uid="{00000000-0004-0000-0000-000020000000}"/>
    <hyperlink ref="S70" r:id="rId34" xr:uid="{00000000-0004-0000-0000-000021000000}"/>
    <hyperlink ref="S71" r:id="rId35" xr:uid="{00000000-0004-0000-0000-000022000000}"/>
    <hyperlink ref="S72" r:id="rId36" xr:uid="{00000000-0004-0000-0000-000023000000}"/>
    <hyperlink ref="S73" r:id="rId37" xr:uid="{00000000-0004-0000-0000-000024000000}"/>
  </hyperlinks>
  <pageMargins left="0.23622047244094491" right="0.23622047244094491" top="0.55118110236220474" bottom="0.55118110236220474" header="0" footer="0"/>
  <pageSetup paperSize="281" scale="54" fitToHeight="0" orientation="landscape" r:id="rId38"/>
  <rowBreaks count="1" manualBreakCount="1">
    <brk id="77" max="19" man="1"/>
  </rowBreaks>
  <drawing r:id="rId39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Hoja2!$C$4:$C$9</xm:f>
          </x14:formula1>
          <xm:sqref>C13:C21 D22:D26 C27:C77</xm:sqref>
        </x14:dataValidation>
        <x14:dataValidation type="list" allowBlank="1" showErrorMessage="1" xr:uid="{00000000-0002-0000-0000-000001000000}">
          <x14:formula1>
            <xm:f>IF(A13="1",Hoja2!$D$4:$D$7,IF(A13="2",Hoja2!$D$8:$D$12,IF(A13="3",Hoja2!$D$13:$D$18,IF(A13="4",Hoja2!$D$19:$D$24,IF(A13="5",Hoja2!$D$25:$D$29,IF(A13="No aplica",Hoja2!$D$30,""))))))</xm:f>
          </x14:formula1>
          <xm:sqref>D13:D21 E22:E26 D27:D77</xm:sqref>
        </x14:dataValidation>
        <x14:dataValidation type="list" allowBlank="1" showErrorMessage="1" xr:uid="{00000000-0002-0000-0000-000002000000}">
          <x14:formula1>
            <xm:f>Hoja2!$F$4:$F$6</xm:f>
          </x14:formula1>
          <xm:sqref>P13:P77</xm:sqref>
        </x14:dataValidation>
        <x14:dataValidation type="list" allowBlank="1" showErrorMessage="1" xr:uid="{00000000-0002-0000-0000-000003000000}">
          <x14:formula1>
            <xm:f>Hoja2!$I$4:$I$15</xm:f>
          </x14:formula1>
          <xm:sqref>M13:N77</xm:sqref>
        </x14:dataValidation>
        <x14:dataValidation type="list" allowBlank="1" showErrorMessage="1" xr:uid="{00000000-0002-0000-0000-000004000000}">
          <x14:formula1>
            <xm:f>Hoja2!$G$4:$G$10</xm:f>
          </x14:formula1>
          <xm:sqref>Q13:Q77</xm:sqref>
        </x14:dataValidation>
        <x14:dataValidation type="list" allowBlank="1" showErrorMessage="1" xr:uid="{00000000-0002-0000-0000-000005000000}">
          <x14:formula1>
            <xm:f>Hoja2!$H$4:$H$5</xm:f>
          </x14:formula1>
          <xm:sqref>R13:R77</xm:sqref>
        </x14:dataValidation>
        <x14:dataValidation type="list" allowBlank="1" showErrorMessage="1" xr:uid="{00000000-0002-0000-0000-000006000000}">
          <x14:formula1>
            <xm:f>Hoja2!$E$4:$E$6</xm:f>
          </x14:formula1>
          <xm:sqref>G13:G77 E56:E77</xm:sqref>
        </x14:dataValidation>
        <x14:dataValidation type="list" allowBlank="1" showErrorMessage="1" xr:uid="{00000000-0002-0000-0000-000007000000}">
          <x14:formula1>
            <xm:f>Hoja2!$B$4:$B$15</xm:f>
          </x14:formula1>
          <xm:sqref>S13:S77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2.5703125" defaultRowHeight="15" customHeight="1" x14ac:dyDescent="0.2"/>
  <cols>
    <col min="1" max="1" width="22.5703125" customWidth="1"/>
    <col min="2" max="10" width="20.7109375" customWidth="1"/>
    <col min="11" max="11" width="15.7109375" customWidth="1"/>
    <col min="12" max="13" width="20.7109375" customWidth="1"/>
    <col min="14" max="15" width="17.5703125" customWidth="1"/>
    <col min="16" max="16" width="18.140625" customWidth="1"/>
    <col min="17" max="17" width="17.28515625" customWidth="1"/>
    <col min="18" max="18" width="15" customWidth="1"/>
    <col min="19" max="19" width="14" customWidth="1"/>
    <col min="20" max="20" width="13" customWidth="1"/>
    <col min="21" max="26" width="9.140625" customWidth="1"/>
  </cols>
  <sheetData>
    <row r="1" spans="1:26" ht="12.75" customHeight="1" x14ac:dyDescent="0.2">
      <c r="A1" s="46" t="s">
        <v>0</v>
      </c>
      <c r="B1" s="47"/>
      <c r="C1" s="52" t="s">
        <v>1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7"/>
    </row>
    <row r="2" spans="1:26" ht="12.75" customHeight="1" x14ac:dyDescent="0.2">
      <c r="A2" s="48"/>
      <c r="B2" s="49"/>
      <c r="C2" s="48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9"/>
    </row>
    <row r="3" spans="1:26" ht="12.75" customHeight="1" x14ac:dyDescent="0.2">
      <c r="A3" s="48"/>
      <c r="B3" s="49"/>
      <c r="C3" s="4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49"/>
    </row>
    <row r="4" spans="1:26" ht="12.75" customHeight="1" x14ac:dyDescent="0.2">
      <c r="A4" s="48"/>
      <c r="B4" s="49"/>
      <c r="C4" s="48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49"/>
    </row>
    <row r="5" spans="1:26" ht="12.75" customHeight="1" x14ac:dyDescent="0.2">
      <c r="A5" s="48"/>
      <c r="B5" s="49"/>
      <c r="C5" s="48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49"/>
    </row>
    <row r="6" spans="1:26" ht="24.75" customHeight="1" x14ac:dyDescent="0.2">
      <c r="A6" s="50"/>
      <c r="B6" s="51"/>
      <c r="C6" s="50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1"/>
    </row>
    <row r="7" spans="1:26" ht="12.75" customHeight="1" x14ac:dyDescent="0.25">
      <c r="A7" s="56" t="s">
        <v>2</v>
      </c>
      <c r="B7" s="57"/>
      <c r="C7" s="57"/>
      <c r="D7" s="57"/>
      <c r="E7" s="1"/>
      <c r="F7" s="2" t="s">
        <v>134</v>
      </c>
      <c r="G7" s="3"/>
      <c r="H7" s="3"/>
      <c r="I7" s="3"/>
      <c r="J7" s="3"/>
      <c r="K7" s="3"/>
      <c r="L7" s="3"/>
      <c r="M7" s="3"/>
      <c r="N7" s="3"/>
      <c r="O7" s="3"/>
      <c r="P7" s="58" t="s">
        <v>135</v>
      </c>
      <c r="Q7" s="59"/>
    </row>
    <row r="8" spans="1:26" ht="12.75" customHeight="1" x14ac:dyDescent="0.25">
      <c r="A8" s="6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26" ht="12.75" customHeight="1" x14ac:dyDescent="0.2"/>
    <row r="10" spans="1:26" ht="12.75" customHeight="1" x14ac:dyDescent="0.2">
      <c r="A10" s="12" t="s">
        <v>5</v>
      </c>
      <c r="B10" s="13">
        <v>2021</v>
      </c>
      <c r="C10" s="14"/>
    </row>
    <row r="11" spans="1:26" ht="12.75" customHeight="1" x14ac:dyDescent="0.2">
      <c r="A11" s="12" t="s">
        <v>136</v>
      </c>
      <c r="B11" s="15" t="s">
        <v>137</v>
      </c>
      <c r="C11" s="16" t="s">
        <v>138</v>
      </c>
      <c r="E11" s="12" t="s">
        <v>139</v>
      </c>
    </row>
    <row r="12" spans="1:26" ht="12.75" customHeight="1" x14ac:dyDescent="0.2"/>
    <row r="13" spans="1:26" ht="21" customHeight="1" x14ac:dyDescent="0.2"/>
    <row r="14" spans="1:26" ht="45" customHeight="1" x14ac:dyDescent="0.2">
      <c r="A14" s="17" t="s">
        <v>23</v>
      </c>
      <c r="B14" s="17" t="s">
        <v>24</v>
      </c>
      <c r="C14" s="17" t="s">
        <v>7</v>
      </c>
      <c r="D14" s="17" t="s">
        <v>8</v>
      </c>
      <c r="E14" s="17" t="s">
        <v>11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9</v>
      </c>
      <c r="K14" s="18" t="s">
        <v>10</v>
      </c>
      <c r="L14" s="17" t="s">
        <v>16</v>
      </c>
      <c r="M14" s="17" t="s">
        <v>139</v>
      </c>
      <c r="N14" s="17" t="s">
        <v>140</v>
      </c>
      <c r="O14" s="17" t="s">
        <v>20</v>
      </c>
      <c r="P14" s="18" t="s">
        <v>21</v>
      </c>
      <c r="Q14" s="18" t="s">
        <v>22</v>
      </c>
      <c r="R14" s="17" t="s">
        <v>141</v>
      </c>
      <c r="S14" s="17" t="s">
        <v>142</v>
      </c>
      <c r="T14" s="17" t="s">
        <v>143</v>
      </c>
      <c r="U14" s="5"/>
      <c r="V14" s="5"/>
      <c r="W14" s="5"/>
      <c r="X14" s="5"/>
      <c r="Y14" s="5"/>
      <c r="Z14" s="5"/>
    </row>
    <row r="15" spans="1:26" ht="12.75" customHeight="1" x14ac:dyDescent="0.2">
      <c r="A15" s="19"/>
      <c r="B15" s="20"/>
      <c r="C15" s="20"/>
      <c r="D15" s="20"/>
      <c r="E15" s="20"/>
      <c r="F15" s="21"/>
      <c r="G15" s="20"/>
      <c r="H15" s="20"/>
      <c r="I15" s="22"/>
      <c r="J15" s="23"/>
      <c r="K15" s="24"/>
      <c r="L15" s="25"/>
      <c r="M15" s="25"/>
      <c r="N15" s="26"/>
      <c r="O15" s="26"/>
      <c r="P15" s="27"/>
      <c r="Q15" s="28"/>
    </row>
    <row r="16" spans="1:26" ht="12.75" customHeight="1" x14ac:dyDescent="0.2">
      <c r="A16" s="29"/>
      <c r="B16" s="11"/>
      <c r="C16" s="11"/>
      <c r="D16" s="11"/>
      <c r="E16" s="11"/>
      <c r="F16" s="6"/>
      <c r="G16" s="11"/>
      <c r="H16" s="11"/>
      <c r="I16" s="30"/>
      <c r="J16" s="10"/>
      <c r="K16" s="31"/>
      <c r="L16" s="32"/>
      <c r="M16" s="32"/>
      <c r="N16" s="33"/>
      <c r="O16" s="34"/>
      <c r="P16" s="11"/>
      <c r="Q16" s="35"/>
    </row>
    <row r="17" spans="1:17" ht="12.75" customHeight="1" x14ac:dyDescent="0.2">
      <c r="A17" s="29"/>
      <c r="B17" s="11"/>
      <c r="C17" s="11"/>
      <c r="D17" s="11"/>
      <c r="E17" s="11"/>
      <c r="F17" s="6"/>
      <c r="G17" s="11"/>
      <c r="H17" s="11"/>
      <c r="I17" s="30"/>
      <c r="J17" s="10"/>
      <c r="K17" s="31"/>
      <c r="L17" s="32"/>
      <c r="M17" s="32"/>
      <c r="N17" s="33"/>
      <c r="O17" s="33"/>
      <c r="P17" s="11"/>
      <c r="Q17" s="35"/>
    </row>
    <row r="18" spans="1:17" ht="12.75" customHeight="1" x14ac:dyDescent="0.2">
      <c r="A18" s="29"/>
      <c r="B18" s="11"/>
      <c r="C18" s="11"/>
      <c r="D18" s="11"/>
      <c r="E18" s="11"/>
      <c r="F18" s="11"/>
      <c r="G18" s="11"/>
      <c r="H18" s="11"/>
      <c r="I18" s="11"/>
      <c r="J18" s="10"/>
      <c r="K18" s="31"/>
      <c r="L18" s="32"/>
      <c r="M18" s="32"/>
      <c r="N18" s="33"/>
      <c r="O18" s="33"/>
      <c r="P18" s="36"/>
      <c r="Q18" s="35"/>
    </row>
    <row r="19" spans="1:17" ht="12.75" customHeight="1" x14ac:dyDescent="0.2">
      <c r="A19" s="29"/>
      <c r="B19" s="11"/>
      <c r="C19" s="11"/>
      <c r="D19" s="11"/>
      <c r="E19" s="11"/>
      <c r="F19" s="11"/>
      <c r="G19" s="11"/>
      <c r="H19" s="11"/>
      <c r="I19" s="11"/>
      <c r="J19" s="10"/>
      <c r="K19" s="31"/>
      <c r="L19" s="32"/>
      <c r="M19" s="32"/>
      <c r="N19" s="33"/>
      <c r="O19" s="33"/>
      <c r="P19" s="36"/>
      <c r="Q19" s="35"/>
    </row>
    <row r="20" spans="1:17" ht="12.75" customHeight="1" x14ac:dyDescent="0.2">
      <c r="A20" s="29"/>
      <c r="B20" s="11"/>
      <c r="C20" s="11"/>
      <c r="D20" s="11"/>
      <c r="E20" s="11"/>
      <c r="F20" s="11"/>
      <c r="G20" s="11"/>
      <c r="H20" s="11"/>
      <c r="I20" s="11"/>
      <c r="J20" s="10"/>
      <c r="K20" s="31"/>
      <c r="L20" s="32"/>
      <c r="M20" s="32"/>
      <c r="N20" s="33"/>
      <c r="O20" s="33"/>
      <c r="P20" s="36"/>
      <c r="Q20" s="35"/>
    </row>
    <row r="21" spans="1:17" ht="12.75" customHeight="1" x14ac:dyDescent="0.2">
      <c r="A21" s="29"/>
      <c r="B21" s="11"/>
      <c r="C21" s="11"/>
      <c r="D21" s="11"/>
      <c r="E21" s="11"/>
      <c r="F21" s="11"/>
      <c r="G21" s="11"/>
      <c r="H21" s="11"/>
      <c r="I21" s="11"/>
      <c r="J21" s="10"/>
      <c r="K21" s="31"/>
      <c r="L21" s="32"/>
      <c r="M21" s="32"/>
      <c r="N21" s="33"/>
      <c r="O21" s="33"/>
      <c r="P21" s="36"/>
      <c r="Q21" s="35"/>
    </row>
    <row r="22" spans="1:17" ht="12.75" customHeight="1" x14ac:dyDescent="0.2">
      <c r="A22" s="29"/>
      <c r="B22" s="11"/>
      <c r="C22" s="11"/>
      <c r="D22" s="11"/>
      <c r="E22" s="11"/>
      <c r="F22" s="11"/>
      <c r="G22" s="11"/>
      <c r="H22" s="11"/>
      <c r="I22" s="11"/>
      <c r="J22" s="10"/>
      <c r="K22" s="31"/>
      <c r="L22" s="32"/>
      <c r="M22" s="32"/>
      <c r="N22" s="33"/>
      <c r="O22" s="33"/>
      <c r="P22" s="36"/>
      <c r="Q22" s="35"/>
    </row>
    <row r="23" spans="1:17" ht="12.75" customHeight="1" x14ac:dyDescent="0.2">
      <c r="A23" s="29"/>
      <c r="B23" s="11"/>
      <c r="C23" s="11"/>
      <c r="D23" s="11"/>
      <c r="E23" s="11"/>
      <c r="F23" s="11"/>
      <c r="G23" s="11"/>
      <c r="H23" s="11"/>
      <c r="I23" s="11"/>
      <c r="J23" s="10"/>
      <c r="K23" s="31"/>
      <c r="L23" s="32"/>
      <c r="M23" s="32"/>
      <c r="N23" s="33"/>
      <c r="O23" s="33"/>
      <c r="P23" s="36"/>
      <c r="Q23" s="35"/>
    </row>
    <row r="24" spans="1:17" ht="12.75" customHeight="1" x14ac:dyDescent="0.2">
      <c r="A24" s="29"/>
      <c r="B24" s="11"/>
      <c r="C24" s="11"/>
      <c r="D24" s="11"/>
      <c r="E24" s="11"/>
      <c r="F24" s="11"/>
      <c r="G24" s="11"/>
      <c r="H24" s="11"/>
      <c r="I24" s="11"/>
      <c r="J24" s="10"/>
      <c r="K24" s="31"/>
      <c r="L24" s="32"/>
      <c r="M24" s="32"/>
      <c r="N24" s="33"/>
      <c r="O24" s="33"/>
      <c r="P24" s="36"/>
      <c r="Q24" s="35"/>
    </row>
    <row r="25" spans="1:17" ht="12.75" customHeight="1" x14ac:dyDescent="0.2">
      <c r="A25" s="29"/>
      <c r="B25" s="11"/>
      <c r="C25" s="11"/>
      <c r="D25" s="11"/>
      <c r="E25" s="11"/>
      <c r="F25" s="11"/>
      <c r="G25" s="11"/>
      <c r="H25" s="11"/>
      <c r="I25" s="11"/>
      <c r="J25" s="10"/>
      <c r="K25" s="31"/>
      <c r="L25" s="32"/>
      <c r="M25" s="32"/>
      <c r="N25" s="33"/>
      <c r="O25" s="33"/>
      <c r="P25" s="36"/>
      <c r="Q25" s="35"/>
    </row>
    <row r="26" spans="1:17" ht="12.75" customHeight="1" x14ac:dyDescent="0.2">
      <c r="A26" s="29"/>
      <c r="B26" s="11"/>
      <c r="C26" s="11"/>
      <c r="D26" s="11"/>
      <c r="E26" s="11"/>
      <c r="F26" s="11"/>
      <c r="G26" s="11"/>
      <c r="H26" s="11"/>
      <c r="I26" s="11"/>
      <c r="J26" s="10"/>
      <c r="K26" s="31"/>
      <c r="L26" s="32"/>
      <c r="M26" s="32"/>
      <c r="N26" s="33"/>
      <c r="O26" s="33"/>
      <c r="P26" s="36"/>
      <c r="Q26" s="35"/>
    </row>
    <row r="27" spans="1:17" ht="12.75" customHeight="1" x14ac:dyDescent="0.2">
      <c r="A27" s="29"/>
      <c r="B27" s="11"/>
      <c r="C27" s="11"/>
      <c r="D27" s="11"/>
      <c r="E27" s="11"/>
      <c r="F27" s="11"/>
      <c r="G27" s="11"/>
      <c r="H27" s="11"/>
      <c r="I27" s="11"/>
      <c r="J27" s="10"/>
      <c r="K27" s="31"/>
      <c r="L27" s="32"/>
      <c r="M27" s="32"/>
      <c r="N27" s="33"/>
      <c r="O27" s="33"/>
      <c r="P27" s="36"/>
      <c r="Q27" s="35"/>
    </row>
    <row r="28" spans="1:17" ht="12.75" customHeight="1" x14ac:dyDescent="0.2">
      <c r="A28" s="29"/>
      <c r="B28" s="11"/>
      <c r="C28" s="11"/>
      <c r="D28" s="11"/>
      <c r="E28" s="11"/>
      <c r="F28" s="11"/>
      <c r="G28" s="11"/>
      <c r="H28" s="11"/>
      <c r="I28" s="11"/>
      <c r="J28" s="10"/>
      <c r="K28" s="31"/>
      <c r="L28" s="32"/>
      <c r="M28" s="32"/>
      <c r="N28" s="33"/>
      <c r="O28" s="33"/>
      <c r="P28" s="36"/>
      <c r="Q28" s="35"/>
    </row>
    <row r="29" spans="1:17" ht="12.75" customHeight="1" x14ac:dyDescent="0.2">
      <c r="A29" s="29"/>
      <c r="B29" s="11"/>
      <c r="C29" s="11"/>
      <c r="D29" s="11"/>
      <c r="E29" s="11"/>
      <c r="F29" s="11"/>
      <c r="G29" s="11"/>
      <c r="H29" s="11"/>
      <c r="I29" s="11"/>
      <c r="J29" s="10"/>
      <c r="K29" s="31"/>
      <c r="L29" s="32"/>
      <c r="M29" s="32"/>
      <c r="N29" s="33"/>
      <c r="O29" s="33"/>
      <c r="P29" s="36"/>
      <c r="Q29" s="35"/>
    </row>
    <row r="30" spans="1:17" ht="12.75" customHeight="1" x14ac:dyDescent="0.2">
      <c r="A30" s="29"/>
      <c r="B30" s="11"/>
      <c r="C30" s="11"/>
      <c r="D30" s="11"/>
      <c r="E30" s="11"/>
      <c r="F30" s="11"/>
      <c r="G30" s="11"/>
      <c r="H30" s="11"/>
      <c r="I30" s="11"/>
      <c r="J30" s="10"/>
      <c r="K30" s="31"/>
      <c r="L30" s="32"/>
      <c r="M30" s="32"/>
      <c r="N30" s="33"/>
      <c r="O30" s="33"/>
      <c r="P30" s="36"/>
      <c r="Q30" s="35"/>
    </row>
    <row r="31" spans="1:17" ht="12.75" customHeight="1" x14ac:dyDescent="0.2">
      <c r="A31" s="29"/>
      <c r="B31" s="11"/>
      <c r="C31" s="11"/>
      <c r="D31" s="11"/>
      <c r="E31" s="11"/>
      <c r="F31" s="11"/>
      <c r="G31" s="11"/>
      <c r="H31" s="11"/>
      <c r="I31" s="11"/>
      <c r="J31" s="10"/>
      <c r="K31" s="31"/>
      <c r="L31" s="32"/>
      <c r="M31" s="32"/>
      <c r="N31" s="33"/>
      <c r="O31" s="33"/>
      <c r="P31" s="36"/>
      <c r="Q31" s="35"/>
    </row>
    <row r="32" spans="1:17" ht="12.75" customHeight="1" x14ac:dyDescent="0.2">
      <c r="A32" s="29"/>
      <c r="B32" s="11"/>
      <c r="C32" s="11"/>
      <c r="D32" s="11"/>
      <c r="E32" s="11"/>
      <c r="F32" s="11"/>
      <c r="G32" s="11"/>
      <c r="H32" s="11"/>
      <c r="I32" s="11"/>
      <c r="J32" s="10"/>
      <c r="K32" s="31"/>
      <c r="L32" s="32"/>
      <c r="M32" s="32"/>
      <c r="N32" s="33"/>
      <c r="O32" s="33"/>
      <c r="P32" s="36"/>
      <c r="Q32" s="35"/>
    </row>
    <row r="33" spans="1:17" ht="12.75" customHeight="1" x14ac:dyDescent="0.2">
      <c r="A33" s="29"/>
      <c r="B33" s="11"/>
      <c r="C33" s="11"/>
      <c r="D33" s="11"/>
      <c r="E33" s="11"/>
      <c r="F33" s="11"/>
      <c r="G33" s="11"/>
      <c r="H33" s="11"/>
      <c r="I33" s="11"/>
      <c r="J33" s="10"/>
      <c r="K33" s="31"/>
      <c r="L33" s="32"/>
      <c r="M33" s="32"/>
      <c r="N33" s="33"/>
      <c r="O33" s="33"/>
      <c r="P33" s="36"/>
      <c r="Q33" s="35"/>
    </row>
    <row r="34" spans="1:17" ht="12.75" customHeight="1" x14ac:dyDescent="0.2">
      <c r="A34" s="29"/>
      <c r="B34" s="11"/>
      <c r="C34" s="11"/>
      <c r="D34" s="11"/>
      <c r="E34" s="11"/>
      <c r="F34" s="11"/>
      <c r="G34" s="11"/>
      <c r="H34" s="11"/>
      <c r="I34" s="11"/>
      <c r="J34" s="10"/>
      <c r="K34" s="31"/>
      <c r="L34" s="32"/>
      <c r="M34" s="32"/>
      <c r="N34" s="33"/>
      <c r="O34" s="33"/>
      <c r="P34" s="36"/>
      <c r="Q34" s="35"/>
    </row>
    <row r="35" spans="1:17" ht="12.75" customHeight="1" x14ac:dyDescent="0.2">
      <c r="A35" s="29"/>
      <c r="B35" s="11"/>
      <c r="C35" s="11"/>
      <c r="D35" s="11"/>
      <c r="E35" s="11"/>
      <c r="F35" s="11"/>
      <c r="G35" s="11"/>
      <c r="H35" s="11"/>
      <c r="I35" s="11"/>
      <c r="J35" s="10"/>
      <c r="K35" s="31"/>
      <c r="L35" s="32"/>
      <c r="M35" s="32"/>
      <c r="N35" s="33"/>
      <c r="O35" s="33"/>
      <c r="P35" s="36"/>
      <c r="Q35" s="35"/>
    </row>
    <row r="36" spans="1:17" ht="12.75" customHeight="1" x14ac:dyDescent="0.2">
      <c r="A36" s="29"/>
      <c r="B36" s="11"/>
      <c r="C36" s="11"/>
      <c r="D36" s="11"/>
      <c r="E36" s="11"/>
      <c r="F36" s="11"/>
      <c r="G36" s="11"/>
      <c r="H36" s="11"/>
      <c r="I36" s="11"/>
      <c r="J36" s="10"/>
      <c r="K36" s="31"/>
      <c r="L36" s="32"/>
      <c r="M36" s="32"/>
      <c r="N36" s="33"/>
      <c r="O36" s="33"/>
      <c r="P36" s="36"/>
      <c r="Q36" s="35"/>
    </row>
    <row r="37" spans="1:17" ht="12.75" customHeight="1" x14ac:dyDescent="0.2">
      <c r="A37" s="29"/>
      <c r="B37" s="11"/>
      <c r="C37" s="11"/>
      <c r="D37" s="11"/>
      <c r="E37" s="11"/>
      <c r="F37" s="11"/>
      <c r="G37" s="11"/>
      <c r="H37" s="11"/>
      <c r="I37" s="11"/>
      <c r="J37" s="10"/>
      <c r="K37" s="31"/>
      <c r="L37" s="32"/>
      <c r="M37" s="32"/>
      <c r="N37" s="33"/>
      <c r="O37" s="33"/>
      <c r="P37" s="36"/>
      <c r="Q37" s="35"/>
    </row>
    <row r="38" spans="1:17" ht="12.75" customHeight="1" x14ac:dyDescent="0.2">
      <c r="A38" s="29"/>
      <c r="B38" s="11"/>
      <c r="C38" s="11"/>
      <c r="D38" s="11"/>
      <c r="E38" s="11"/>
      <c r="F38" s="11"/>
      <c r="G38" s="11"/>
      <c r="H38" s="11"/>
      <c r="I38" s="11"/>
      <c r="J38" s="10"/>
      <c r="K38" s="31"/>
      <c r="L38" s="32"/>
      <c r="M38" s="32"/>
      <c r="N38" s="33"/>
      <c r="O38" s="33"/>
      <c r="P38" s="36"/>
      <c r="Q38" s="35"/>
    </row>
    <row r="39" spans="1:17" ht="12.75" customHeight="1" x14ac:dyDescent="0.2">
      <c r="A39" s="29"/>
      <c r="B39" s="11"/>
      <c r="C39" s="11"/>
      <c r="D39" s="11"/>
      <c r="E39" s="11"/>
      <c r="F39" s="11"/>
      <c r="G39" s="11"/>
      <c r="H39" s="11"/>
      <c r="I39" s="11"/>
      <c r="J39" s="10"/>
      <c r="K39" s="31"/>
      <c r="L39" s="32"/>
      <c r="M39" s="32"/>
      <c r="N39" s="33"/>
      <c r="O39" s="33"/>
      <c r="P39" s="36"/>
      <c r="Q39" s="35"/>
    </row>
    <row r="40" spans="1:17" ht="12.75" customHeight="1" x14ac:dyDescent="0.2">
      <c r="A40" s="29"/>
      <c r="B40" s="11"/>
      <c r="C40" s="11"/>
      <c r="D40" s="11"/>
      <c r="E40" s="11"/>
      <c r="F40" s="11"/>
      <c r="G40" s="11"/>
      <c r="H40" s="11"/>
      <c r="I40" s="11"/>
      <c r="J40" s="10"/>
      <c r="K40" s="31"/>
      <c r="L40" s="32"/>
      <c r="M40" s="32"/>
      <c r="N40" s="33"/>
      <c r="O40" s="33"/>
      <c r="P40" s="36"/>
      <c r="Q40" s="35"/>
    </row>
    <row r="41" spans="1:17" ht="12.75" customHeight="1" x14ac:dyDescent="0.2">
      <c r="A41" s="29"/>
      <c r="B41" s="11"/>
      <c r="C41" s="11"/>
      <c r="D41" s="11"/>
      <c r="E41" s="11"/>
      <c r="F41" s="11"/>
      <c r="G41" s="11"/>
      <c r="H41" s="11"/>
      <c r="I41" s="11"/>
      <c r="J41" s="10"/>
      <c r="K41" s="31"/>
      <c r="L41" s="32"/>
      <c r="M41" s="32"/>
      <c r="N41" s="33"/>
      <c r="O41" s="33"/>
      <c r="P41" s="36"/>
      <c r="Q41" s="35"/>
    </row>
    <row r="42" spans="1:17" ht="12.75" customHeight="1" x14ac:dyDescent="0.2">
      <c r="A42" s="29"/>
      <c r="B42" s="11"/>
      <c r="C42" s="11"/>
      <c r="D42" s="11"/>
      <c r="E42" s="11"/>
      <c r="F42" s="11"/>
      <c r="G42" s="11"/>
      <c r="H42" s="11"/>
      <c r="I42" s="11"/>
      <c r="J42" s="10"/>
      <c r="K42" s="31"/>
      <c r="L42" s="32"/>
      <c r="M42" s="32"/>
      <c r="N42" s="33"/>
      <c r="O42" s="33"/>
      <c r="P42" s="36"/>
      <c r="Q42" s="35"/>
    </row>
    <row r="43" spans="1:17" ht="12.75" customHeight="1" x14ac:dyDescent="0.2">
      <c r="A43" s="29"/>
      <c r="B43" s="11"/>
      <c r="C43" s="11"/>
      <c r="D43" s="11"/>
      <c r="E43" s="11"/>
      <c r="F43" s="11"/>
      <c r="G43" s="11"/>
      <c r="H43" s="11"/>
      <c r="I43" s="11"/>
      <c r="J43" s="10"/>
      <c r="K43" s="31"/>
      <c r="L43" s="32"/>
      <c r="M43" s="32"/>
      <c r="N43" s="33"/>
      <c r="O43" s="33"/>
      <c r="P43" s="36"/>
      <c r="Q43" s="35"/>
    </row>
    <row r="44" spans="1:17" ht="12.75" customHeight="1" x14ac:dyDescent="0.2">
      <c r="A44" s="29"/>
      <c r="B44" s="11"/>
      <c r="C44" s="11"/>
      <c r="D44" s="11"/>
      <c r="E44" s="11"/>
      <c r="F44" s="11"/>
      <c r="G44" s="11"/>
      <c r="H44" s="11"/>
      <c r="I44" s="11"/>
      <c r="J44" s="10"/>
      <c r="K44" s="31"/>
      <c r="L44" s="32"/>
      <c r="M44" s="32"/>
      <c r="N44" s="33"/>
      <c r="O44" s="33"/>
      <c r="P44" s="36"/>
      <c r="Q44" s="35"/>
    </row>
    <row r="45" spans="1:17" ht="12.75" customHeight="1" x14ac:dyDescent="0.2">
      <c r="A45" s="29"/>
      <c r="B45" s="11"/>
      <c r="C45" s="11"/>
      <c r="D45" s="11"/>
      <c r="E45" s="11"/>
      <c r="F45" s="11"/>
      <c r="G45" s="11"/>
      <c r="H45" s="11"/>
      <c r="I45" s="11"/>
      <c r="J45" s="10"/>
      <c r="K45" s="31"/>
      <c r="L45" s="32"/>
      <c r="M45" s="32"/>
      <c r="N45" s="33"/>
      <c r="O45" s="33"/>
      <c r="P45" s="36"/>
      <c r="Q45" s="35"/>
    </row>
    <row r="46" spans="1:17" ht="12.75" customHeight="1" x14ac:dyDescent="0.2">
      <c r="A46" s="29"/>
      <c r="B46" s="11"/>
      <c r="C46" s="11"/>
      <c r="D46" s="11"/>
      <c r="E46" s="11"/>
      <c r="F46" s="11"/>
      <c r="G46" s="11"/>
      <c r="H46" s="11"/>
      <c r="I46" s="11"/>
      <c r="J46" s="10"/>
      <c r="K46" s="31"/>
      <c r="L46" s="32"/>
      <c r="M46" s="32"/>
      <c r="N46" s="33"/>
      <c r="O46" s="33"/>
      <c r="P46" s="36"/>
      <c r="Q46" s="35"/>
    </row>
    <row r="47" spans="1:17" ht="12.75" customHeight="1" x14ac:dyDescent="0.2">
      <c r="A47" s="29"/>
      <c r="B47" s="11"/>
      <c r="C47" s="11"/>
      <c r="D47" s="11"/>
      <c r="E47" s="11"/>
      <c r="F47" s="11"/>
      <c r="G47" s="11"/>
      <c r="H47" s="11"/>
      <c r="I47" s="11"/>
      <c r="J47" s="10"/>
      <c r="K47" s="31"/>
      <c r="L47" s="32"/>
      <c r="M47" s="32"/>
      <c r="N47" s="33"/>
      <c r="O47" s="33"/>
      <c r="P47" s="36"/>
      <c r="Q47" s="35"/>
    </row>
    <row r="48" spans="1:17" ht="12.75" customHeight="1" x14ac:dyDescent="0.2">
      <c r="A48" s="29"/>
      <c r="B48" s="11"/>
      <c r="C48" s="11"/>
      <c r="D48" s="11"/>
      <c r="E48" s="11"/>
      <c r="F48" s="11"/>
      <c r="G48" s="11"/>
      <c r="H48" s="11"/>
      <c r="I48" s="11"/>
      <c r="J48" s="10"/>
      <c r="K48" s="31"/>
      <c r="L48" s="32"/>
      <c r="M48" s="32"/>
      <c r="N48" s="33"/>
      <c r="O48" s="33"/>
      <c r="P48" s="36"/>
      <c r="Q48" s="35"/>
    </row>
    <row r="49" spans="1:17" ht="12.75" customHeight="1" x14ac:dyDescent="0.2">
      <c r="A49" s="29"/>
      <c r="B49" s="11"/>
      <c r="C49" s="11"/>
      <c r="D49" s="11"/>
      <c r="E49" s="11"/>
      <c r="F49" s="11"/>
      <c r="G49" s="11"/>
      <c r="H49" s="11"/>
      <c r="I49" s="11"/>
      <c r="J49" s="10"/>
      <c r="K49" s="31"/>
      <c r="L49" s="32"/>
      <c r="M49" s="32"/>
      <c r="N49" s="33"/>
      <c r="O49" s="33"/>
      <c r="P49" s="36"/>
      <c r="Q49" s="35"/>
    </row>
    <row r="50" spans="1:17" ht="12.75" customHeight="1" x14ac:dyDescent="0.2">
      <c r="A50" s="29"/>
      <c r="B50" s="11"/>
      <c r="C50" s="11"/>
      <c r="D50" s="11"/>
      <c r="E50" s="11"/>
      <c r="F50" s="11"/>
      <c r="G50" s="11"/>
      <c r="H50" s="11"/>
      <c r="I50" s="11"/>
      <c r="J50" s="10"/>
      <c r="K50" s="31"/>
      <c r="L50" s="32"/>
      <c r="M50" s="32"/>
      <c r="N50" s="33"/>
      <c r="O50" s="33"/>
      <c r="P50" s="36"/>
      <c r="Q50" s="35"/>
    </row>
    <row r="51" spans="1:17" ht="12.75" customHeight="1" x14ac:dyDescent="0.2">
      <c r="A51" s="29"/>
      <c r="B51" s="11"/>
      <c r="C51" s="11"/>
      <c r="D51" s="11"/>
      <c r="E51" s="11"/>
      <c r="F51" s="11"/>
      <c r="G51" s="11"/>
      <c r="H51" s="11"/>
      <c r="I51" s="11"/>
      <c r="J51" s="10"/>
      <c r="K51" s="31"/>
      <c r="L51" s="32"/>
      <c r="M51" s="32"/>
      <c r="N51" s="33"/>
      <c r="O51" s="33"/>
      <c r="P51" s="36"/>
      <c r="Q51" s="35"/>
    </row>
    <row r="52" spans="1:17" ht="12.75" customHeight="1" x14ac:dyDescent="0.2">
      <c r="A52" s="29"/>
      <c r="B52" s="11"/>
      <c r="C52" s="11"/>
      <c r="D52" s="11"/>
      <c r="E52" s="11"/>
      <c r="F52" s="11"/>
      <c r="G52" s="11"/>
      <c r="H52" s="11"/>
      <c r="I52" s="11"/>
      <c r="J52" s="10"/>
      <c r="K52" s="31"/>
      <c r="L52" s="32"/>
      <c r="M52" s="32"/>
      <c r="N52" s="33"/>
      <c r="O52" s="33"/>
      <c r="P52" s="36"/>
      <c r="Q52" s="35"/>
    </row>
    <row r="53" spans="1:17" ht="12.75" customHeight="1" x14ac:dyDescent="0.2">
      <c r="A53" s="29"/>
      <c r="B53" s="11"/>
      <c r="C53" s="11"/>
      <c r="D53" s="11"/>
      <c r="E53" s="11"/>
      <c r="F53" s="11"/>
      <c r="G53" s="11"/>
      <c r="H53" s="11"/>
      <c r="I53" s="11"/>
      <c r="J53" s="10"/>
      <c r="K53" s="31"/>
      <c r="L53" s="32"/>
      <c r="M53" s="32"/>
      <c r="N53" s="33"/>
      <c r="O53" s="33"/>
      <c r="P53" s="36"/>
      <c r="Q53" s="35"/>
    </row>
    <row r="54" spans="1:17" ht="12.75" customHeight="1" x14ac:dyDescent="0.2">
      <c r="A54" s="29"/>
      <c r="B54" s="11"/>
      <c r="C54" s="11"/>
      <c r="D54" s="11"/>
      <c r="E54" s="11"/>
      <c r="F54" s="11"/>
      <c r="G54" s="11"/>
      <c r="H54" s="11"/>
      <c r="I54" s="11"/>
      <c r="J54" s="10"/>
      <c r="K54" s="31"/>
      <c r="L54" s="32"/>
      <c r="M54" s="32"/>
      <c r="N54" s="33"/>
      <c r="O54" s="33"/>
      <c r="P54" s="36"/>
      <c r="Q54" s="35"/>
    </row>
    <row r="55" spans="1:17" ht="12.75" customHeight="1" x14ac:dyDescent="0.2">
      <c r="A55" s="29"/>
      <c r="B55" s="11"/>
      <c r="C55" s="11"/>
      <c r="D55" s="11"/>
      <c r="E55" s="11"/>
      <c r="F55" s="11"/>
      <c r="G55" s="11"/>
      <c r="H55" s="11"/>
      <c r="I55" s="11"/>
      <c r="J55" s="10"/>
      <c r="K55" s="31"/>
      <c r="L55" s="32"/>
      <c r="M55" s="32"/>
      <c r="N55" s="33"/>
      <c r="O55" s="33"/>
      <c r="P55" s="36"/>
      <c r="Q55" s="35"/>
    </row>
    <row r="56" spans="1:17" ht="12.75" customHeight="1" x14ac:dyDescent="0.2">
      <c r="A56" s="29"/>
      <c r="B56" s="11"/>
      <c r="C56" s="11"/>
      <c r="D56" s="11"/>
      <c r="E56" s="11"/>
      <c r="F56" s="11"/>
      <c r="G56" s="11"/>
      <c r="H56" s="11"/>
      <c r="I56" s="11"/>
      <c r="J56" s="10"/>
      <c r="K56" s="31"/>
      <c r="L56" s="32"/>
      <c r="M56" s="32"/>
      <c r="N56" s="33"/>
      <c r="O56" s="33"/>
      <c r="P56" s="36"/>
      <c r="Q56" s="35"/>
    </row>
    <row r="57" spans="1:17" ht="12.75" customHeight="1" x14ac:dyDescent="0.2">
      <c r="A57" s="29"/>
      <c r="B57" s="11"/>
      <c r="C57" s="11"/>
      <c r="D57" s="11"/>
      <c r="E57" s="11"/>
      <c r="F57" s="11"/>
      <c r="G57" s="11"/>
      <c r="H57" s="11"/>
      <c r="I57" s="11"/>
      <c r="J57" s="10"/>
      <c r="K57" s="31"/>
      <c r="L57" s="32"/>
      <c r="M57" s="32"/>
      <c r="N57" s="33"/>
      <c r="O57" s="33"/>
      <c r="P57" s="36"/>
      <c r="Q57" s="35"/>
    </row>
    <row r="58" spans="1:17" ht="12.75" customHeight="1" x14ac:dyDescent="0.2">
      <c r="A58" s="29"/>
      <c r="B58" s="11"/>
      <c r="C58" s="11"/>
      <c r="D58" s="11"/>
      <c r="E58" s="11"/>
      <c r="F58" s="11"/>
      <c r="G58" s="11"/>
      <c r="H58" s="11"/>
      <c r="I58" s="11"/>
      <c r="J58" s="10"/>
      <c r="K58" s="31"/>
      <c r="L58" s="32"/>
      <c r="M58" s="32"/>
      <c r="N58" s="33"/>
      <c r="O58" s="33"/>
      <c r="P58" s="36"/>
      <c r="Q58" s="35"/>
    </row>
    <row r="59" spans="1:17" ht="12.75" customHeight="1" x14ac:dyDescent="0.2">
      <c r="A59" s="29"/>
      <c r="B59" s="11"/>
      <c r="C59" s="11"/>
      <c r="D59" s="11"/>
      <c r="E59" s="11"/>
      <c r="F59" s="11"/>
      <c r="G59" s="11"/>
      <c r="H59" s="11"/>
      <c r="I59" s="11"/>
      <c r="J59" s="10"/>
      <c r="K59" s="31"/>
      <c r="L59" s="32"/>
      <c r="M59" s="32"/>
      <c r="N59" s="33"/>
      <c r="O59" s="33"/>
      <c r="P59" s="36"/>
      <c r="Q59" s="35"/>
    </row>
    <row r="60" spans="1:17" ht="12.75" customHeight="1" x14ac:dyDescent="0.2">
      <c r="A60" s="29"/>
      <c r="B60" s="11"/>
      <c r="C60" s="11"/>
      <c r="D60" s="11"/>
      <c r="E60" s="11"/>
      <c r="F60" s="11"/>
      <c r="G60" s="11"/>
      <c r="H60" s="11"/>
      <c r="I60" s="11"/>
      <c r="J60" s="10"/>
      <c r="K60" s="31"/>
      <c r="L60" s="32"/>
      <c r="M60" s="32"/>
      <c r="N60" s="33"/>
      <c r="O60" s="33"/>
      <c r="P60" s="36"/>
      <c r="Q60" s="35"/>
    </row>
    <row r="61" spans="1:17" ht="12.75" customHeight="1" x14ac:dyDescent="0.2">
      <c r="A61" s="29"/>
      <c r="B61" s="11"/>
      <c r="C61" s="11"/>
      <c r="D61" s="11"/>
      <c r="E61" s="11"/>
      <c r="F61" s="11"/>
      <c r="G61" s="11"/>
      <c r="H61" s="11"/>
      <c r="I61" s="11"/>
      <c r="J61" s="10"/>
      <c r="K61" s="31"/>
      <c r="L61" s="32"/>
      <c r="M61" s="32"/>
      <c r="N61" s="33"/>
      <c r="O61" s="33"/>
      <c r="P61" s="36"/>
      <c r="Q61" s="35"/>
    </row>
    <row r="62" spans="1:17" ht="12.75" customHeight="1" x14ac:dyDescent="0.2">
      <c r="A62" s="29"/>
      <c r="B62" s="11"/>
      <c r="C62" s="11"/>
      <c r="D62" s="11"/>
      <c r="E62" s="11"/>
      <c r="F62" s="11"/>
      <c r="G62" s="11"/>
      <c r="H62" s="11"/>
      <c r="I62" s="11"/>
      <c r="J62" s="10"/>
      <c r="K62" s="31"/>
      <c r="L62" s="32"/>
      <c r="M62" s="32"/>
      <c r="N62" s="33"/>
      <c r="O62" s="33"/>
      <c r="P62" s="36"/>
      <c r="Q62" s="35"/>
    </row>
    <row r="63" spans="1:17" ht="12.75" customHeight="1" x14ac:dyDescent="0.2">
      <c r="A63" s="29"/>
      <c r="B63" s="11"/>
      <c r="C63" s="11"/>
      <c r="D63" s="11"/>
      <c r="E63" s="11"/>
      <c r="F63" s="11"/>
      <c r="G63" s="11"/>
      <c r="H63" s="11"/>
      <c r="I63" s="11"/>
      <c r="J63" s="10"/>
      <c r="K63" s="31"/>
      <c r="L63" s="32"/>
      <c r="M63" s="32"/>
      <c r="N63" s="33"/>
      <c r="O63" s="33"/>
      <c r="P63" s="36"/>
      <c r="Q63" s="35"/>
    </row>
    <row r="64" spans="1:17" ht="12.75" customHeight="1" x14ac:dyDescent="0.2">
      <c r="A64" s="29"/>
      <c r="B64" s="11"/>
      <c r="C64" s="11"/>
      <c r="D64" s="11"/>
      <c r="E64" s="11"/>
      <c r="F64" s="11"/>
      <c r="G64" s="11"/>
      <c r="H64" s="11"/>
      <c r="I64" s="11"/>
      <c r="J64" s="10"/>
      <c r="K64" s="31"/>
      <c r="L64" s="32"/>
      <c r="M64" s="32"/>
      <c r="N64" s="33"/>
      <c r="O64" s="33"/>
      <c r="P64" s="36"/>
      <c r="Q64" s="35"/>
    </row>
    <row r="65" spans="1:17" ht="12.75" customHeight="1" x14ac:dyDescent="0.2">
      <c r="A65" s="29"/>
      <c r="B65" s="11"/>
      <c r="C65" s="11"/>
      <c r="D65" s="11"/>
      <c r="E65" s="11"/>
      <c r="F65" s="11"/>
      <c r="G65" s="11"/>
      <c r="H65" s="11"/>
      <c r="I65" s="11"/>
      <c r="J65" s="10"/>
      <c r="K65" s="31"/>
      <c r="L65" s="32"/>
      <c r="M65" s="32"/>
      <c r="N65" s="33"/>
      <c r="O65" s="33"/>
      <c r="P65" s="36"/>
      <c r="Q65" s="35"/>
    </row>
    <row r="66" spans="1:17" ht="12.75" customHeight="1" x14ac:dyDescent="0.2">
      <c r="A66" s="29"/>
      <c r="B66" s="11"/>
      <c r="C66" s="11"/>
      <c r="D66" s="11"/>
      <c r="E66" s="11"/>
      <c r="F66" s="11"/>
      <c r="G66" s="11"/>
      <c r="H66" s="11"/>
      <c r="I66" s="11"/>
      <c r="J66" s="10"/>
      <c r="K66" s="31"/>
      <c r="L66" s="32"/>
      <c r="M66" s="32"/>
      <c r="N66" s="33"/>
      <c r="O66" s="33"/>
      <c r="P66" s="36"/>
      <c r="Q66" s="35"/>
    </row>
    <row r="67" spans="1:17" ht="12.75" customHeight="1" x14ac:dyDescent="0.2">
      <c r="A67" s="29"/>
      <c r="B67" s="11"/>
      <c r="C67" s="11"/>
      <c r="D67" s="11"/>
      <c r="E67" s="11"/>
      <c r="F67" s="11"/>
      <c r="G67" s="11"/>
      <c r="H67" s="11"/>
      <c r="I67" s="11"/>
      <c r="J67" s="10"/>
      <c r="K67" s="31"/>
      <c r="L67" s="32"/>
      <c r="M67" s="32"/>
      <c r="N67" s="33"/>
      <c r="O67" s="33"/>
      <c r="P67" s="36"/>
      <c r="Q67" s="35"/>
    </row>
    <row r="68" spans="1:17" ht="12.75" customHeight="1" x14ac:dyDescent="0.2">
      <c r="A68" s="29"/>
      <c r="B68" s="11"/>
      <c r="C68" s="11"/>
      <c r="D68" s="11"/>
      <c r="E68" s="11"/>
      <c r="F68" s="11"/>
      <c r="G68" s="11"/>
      <c r="H68" s="11"/>
      <c r="I68" s="11"/>
      <c r="J68" s="10"/>
      <c r="K68" s="31"/>
      <c r="L68" s="32"/>
      <c r="M68" s="32"/>
      <c r="N68" s="33"/>
      <c r="O68" s="33"/>
      <c r="P68" s="36"/>
      <c r="Q68" s="35"/>
    </row>
    <row r="69" spans="1:17" ht="12.75" customHeight="1" x14ac:dyDescent="0.2">
      <c r="A69" s="29"/>
      <c r="B69" s="11"/>
      <c r="C69" s="11"/>
      <c r="D69" s="11"/>
      <c r="E69" s="11"/>
      <c r="F69" s="11"/>
      <c r="G69" s="11"/>
      <c r="H69" s="11"/>
      <c r="I69" s="11"/>
      <c r="J69" s="10"/>
      <c r="K69" s="31"/>
      <c r="L69" s="32"/>
      <c r="M69" s="32"/>
      <c r="N69" s="33"/>
      <c r="O69" s="33"/>
      <c r="P69" s="36"/>
      <c r="Q69" s="35"/>
    </row>
    <row r="70" spans="1:17" ht="12.75" customHeight="1" x14ac:dyDescent="0.2">
      <c r="A70" s="29"/>
      <c r="B70" s="11"/>
      <c r="C70" s="11"/>
      <c r="D70" s="11"/>
      <c r="E70" s="11"/>
      <c r="F70" s="11"/>
      <c r="G70" s="11"/>
      <c r="H70" s="11"/>
      <c r="I70" s="11"/>
      <c r="J70" s="10"/>
      <c r="K70" s="31"/>
      <c r="L70" s="32"/>
      <c r="M70" s="32"/>
      <c r="N70" s="33"/>
      <c r="O70" s="33"/>
      <c r="P70" s="36"/>
      <c r="Q70" s="35"/>
    </row>
    <row r="71" spans="1:17" ht="12.75" customHeight="1" x14ac:dyDescent="0.2">
      <c r="A71" s="29"/>
      <c r="B71" s="11"/>
      <c r="C71" s="11"/>
      <c r="D71" s="11"/>
      <c r="E71" s="11"/>
      <c r="F71" s="11"/>
      <c r="G71" s="11"/>
      <c r="H71" s="11"/>
      <c r="I71" s="11"/>
      <c r="J71" s="10"/>
      <c r="K71" s="31"/>
      <c r="L71" s="32"/>
      <c r="M71" s="32"/>
      <c r="N71" s="33"/>
      <c r="O71" s="33"/>
      <c r="P71" s="36"/>
      <c r="Q71" s="35"/>
    </row>
    <row r="72" spans="1:17" ht="12.75" customHeight="1" x14ac:dyDescent="0.2">
      <c r="A72" s="29"/>
      <c r="B72" s="11"/>
      <c r="C72" s="11"/>
      <c r="D72" s="11"/>
      <c r="E72" s="11"/>
      <c r="F72" s="11"/>
      <c r="G72" s="11"/>
      <c r="H72" s="11"/>
      <c r="I72" s="11"/>
      <c r="J72" s="10"/>
      <c r="K72" s="31"/>
      <c r="L72" s="32"/>
      <c r="M72" s="32"/>
      <c r="N72" s="33"/>
      <c r="O72" s="33"/>
      <c r="P72" s="36"/>
      <c r="Q72" s="35"/>
    </row>
    <row r="73" spans="1:17" ht="12.75" customHeight="1" x14ac:dyDescent="0.2">
      <c r="A73" s="29"/>
      <c r="B73" s="11"/>
      <c r="C73" s="11"/>
      <c r="D73" s="11"/>
      <c r="E73" s="11"/>
      <c r="F73" s="11"/>
      <c r="G73" s="11"/>
      <c r="H73" s="11"/>
      <c r="I73" s="11"/>
      <c r="J73" s="10"/>
      <c r="K73" s="31"/>
      <c r="L73" s="32"/>
      <c r="M73" s="32"/>
      <c r="N73" s="33"/>
      <c r="O73" s="33"/>
      <c r="P73" s="36"/>
      <c r="Q73" s="35"/>
    </row>
    <row r="74" spans="1:17" ht="12.75" customHeight="1" x14ac:dyDescent="0.2">
      <c r="A74" s="29"/>
      <c r="B74" s="11"/>
      <c r="C74" s="11"/>
      <c r="D74" s="11"/>
      <c r="E74" s="11"/>
      <c r="F74" s="11"/>
      <c r="G74" s="11"/>
      <c r="H74" s="11"/>
      <c r="I74" s="11"/>
      <c r="J74" s="10"/>
      <c r="K74" s="31"/>
      <c r="L74" s="32"/>
      <c r="M74" s="32"/>
      <c r="N74" s="33"/>
      <c r="O74" s="33"/>
      <c r="P74" s="36"/>
      <c r="Q74" s="35"/>
    </row>
    <row r="75" spans="1:17" ht="12.75" customHeight="1" x14ac:dyDescent="0.2">
      <c r="A75" s="29"/>
      <c r="B75" s="11"/>
      <c r="C75" s="11"/>
      <c r="D75" s="11"/>
      <c r="E75" s="11"/>
      <c r="F75" s="11"/>
      <c r="G75" s="11"/>
      <c r="H75" s="11"/>
      <c r="I75" s="11"/>
      <c r="J75" s="10"/>
      <c r="K75" s="31"/>
      <c r="L75" s="32"/>
      <c r="M75" s="32"/>
      <c r="N75" s="33"/>
      <c r="O75" s="33"/>
      <c r="P75" s="36"/>
      <c r="Q75" s="35"/>
    </row>
    <row r="76" spans="1:17" ht="12.75" customHeight="1" x14ac:dyDescent="0.2">
      <c r="A76" s="29"/>
      <c r="B76" s="11"/>
      <c r="C76" s="11"/>
      <c r="D76" s="11"/>
      <c r="E76" s="11"/>
      <c r="F76" s="11"/>
      <c r="G76" s="11"/>
      <c r="H76" s="11"/>
      <c r="I76" s="11"/>
      <c r="J76" s="10"/>
      <c r="K76" s="31"/>
      <c r="L76" s="32"/>
      <c r="M76" s="32"/>
      <c r="N76" s="33"/>
      <c r="O76" s="33"/>
      <c r="P76" s="36"/>
      <c r="Q76" s="35"/>
    </row>
    <row r="77" spans="1:17" ht="12.75" customHeight="1" x14ac:dyDescent="0.2">
      <c r="A77" s="29"/>
      <c r="B77" s="11"/>
      <c r="C77" s="11"/>
      <c r="D77" s="11"/>
      <c r="E77" s="11"/>
      <c r="F77" s="11"/>
      <c r="G77" s="11"/>
      <c r="H77" s="11"/>
      <c r="I77" s="11"/>
      <c r="J77" s="10"/>
      <c r="K77" s="31"/>
      <c r="L77" s="32"/>
      <c r="M77" s="32"/>
      <c r="N77" s="33"/>
      <c r="O77" s="33"/>
      <c r="P77" s="36"/>
      <c r="Q77" s="35"/>
    </row>
    <row r="78" spans="1:17" ht="12.75" customHeight="1" x14ac:dyDescent="0.2">
      <c r="A78" s="29"/>
      <c r="B78" s="11"/>
      <c r="C78" s="11"/>
      <c r="D78" s="11"/>
      <c r="E78" s="11"/>
      <c r="F78" s="11"/>
      <c r="G78" s="11"/>
      <c r="H78" s="11"/>
      <c r="I78" s="11"/>
      <c r="J78" s="10"/>
      <c r="K78" s="31"/>
      <c r="L78" s="32"/>
      <c r="M78" s="32"/>
      <c r="N78" s="33"/>
      <c r="O78" s="33"/>
      <c r="P78" s="36"/>
      <c r="Q78" s="35"/>
    </row>
    <row r="79" spans="1:17" ht="12.75" customHeight="1" x14ac:dyDescent="0.2">
      <c r="A79" s="29"/>
      <c r="B79" s="11"/>
      <c r="C79" s="11"/>
      <c r="D79" s="11"/>
      <c r="E79" s="11"/>
      <c r="F79" s="11"/>
      <c r="G79" s="11"/>
      <c r="H79" s="11"/>
      <c r="I79" s="11"/>
      <c r="J79" s="10"/>
      <c r="K79" s="31"/>
      <c r="L79" s="32"/>
      <c r="M79" s="32"/>
      <c r="N79" s="33"/>
      <c r="O79" s="33"/>
      <c r="P79" s="36"/>
      <c r="Q79" s="35"/>
    </row>
    <row r="80" spans="1:17" ht="12.75" customHeight="1" x14ac:dyDescent="0.2">
      <c r="A80" s="29"/>
      <c r="B80" s="11"/>
      <c r="C80" s="11"/>
      <c r="D80" s="11"/>
      <c r="E80" s="11"/>
      <c r="F80" s="11"/>
      <c r="G80" s="11"/>
      <c r="H80" s="11"/>
      <c r="I80" s="11"/>
      <c r="J80" s="10"/>
      <c r="K80" s="31"/>
      <c r="L80" s="32"/>
      <c r="M80" s="32"/>
      <c r="N80" s="33"/>
      <c r="O80" s="33"/>
      <c r="P80" s="36"/>
      <c r="Q80" s="35"/>
    </row>
    <row r="81" spans="1:17" ht="12.75" customHeight="1" x14ac:dyDescent="0.2">
      <c r="A81" s="29"/>
      <c r="B81" s="11"/>
      <c r="C81" s="11"/>
      <c r="D81" s="11"/>
      <c r="E81" s="11"/>
      <c r="F81" s="11"/>
      <c r="G81" s="11"/>
      <c r="H81" s="11"/>
      <c r="I81" s="11"/>
      <c r="J81" s="10"/>
      <c r="K81" s="31"/>
      <c r="L81" s="32"/>
      <c r="M81" s="32"/>
      <c r="N81" s="33"/>
      <c r="O81" s="33"/>
      <c r="P81" s="36"/>
      <c r="Q81" s="35"/>
    </row>
    <row r="82" spans="1:17" ht="12.75" customHeight="1" x14ac:dyDescent="0.2">
      <c r="A82" s="29"/>
      <c r="B82" s="11"/>
      <c r="C82" s="11"/>
      <c r="D82" s="11"/>
      <c r="E82" s="11"/>
      <c r="F82" s="11"/>
      <c r="G82" s="11"/>
      <c r="H82" s="11"/>
      <c r="I82" s="11"/>
      <c r="J82" s="10"/>
      <c r="K82" s="31"/>
      <c r="L82" s="32"/>
      <c r="M82" s="32"/>
      <c r="N82" s="33"/>
      <c r="O82" s="33"/>
      <c r="P82" s="36"/>
      <c r="Q82" s="35"/>
    </row>
    <row r="83" spans="1:17" ht="12.75" customHeight="1" x14ac:dyDescent="0.2">
      <c r="A83" s="29"/>
      <c r="B83" s="11"/>
      <c r="C83" s="11"/>
      <c r="D83" s="11"/>
      <c r="E83" s="11"/>
      <c r="F83" s="11"/>
      <c r="G83" s="11"/>
      <c r="H83" s="11"/>
      <c r="I83" s="11"/>
      <c r="J83" s="10"/>
      <c r="K83" s="31"/>
      <c r="L83" s="32"/>
      <c r="M83" s="32"/>
      <c r="N83" s="33"/>
      <c r="O83" s="33"/>
      <c r="P83" s="36"/>
      <c r="Q83" s="35"/>
    </row>
    <row r="84" spans="1:17" ht="12.75" customHeight="1" x14ac:dyDescent="0.2">
      <c r="A84" s="29"/>
      <c r="B84" s="11"/>
      <c r="C84" s="11"/>
      <c r="D84" s="11"/>
      <c r="E84" s="11"/>
      <c r="F84" s="11"/>
      <c r="G84" s="11"/>
      <c r="H84" s="11"/>
      <c r="I84" s="11"/>
      <c r="J84" s="10"/>
      <c r="K84" s="31"/>
      <c r="L84" s="32"/>
      <c r="M84" s="32"/>
      <c r="N84" s="33"/>
      <c r="O84" s="33"/>
      <c r="P84" s="36"/>
      <c r="Q84" s="35"/>
    </row>
    <row r="85" spans="1:17" ht="12.75" customHeight="1" x14ac:dyDescent="0.2">
      <c r="A85" s="29"/>
      <c r="B85" s="11"/>
      <c r="C85" s="11"/>
      <c r="D85" s="11"/>
      <c r="E85" s="11"/>
      <c r="F85" s="11"/>
      <c r="G85" s="11"/>
      <c r="H85" s="11"/>
      <c r="I85" s="11"/>
      <c r="J85" s="10"/>
      <c r="K85" s="31"/>
      <c r="L85" s="32"/>
      <c r="M85" s="32"/>
      <c r="N85" s="33"/>
      <c r="O85" s="33"/>
      <c r="P85" s="36"/>
      <c r="Q85" s="35"/>
    </row>
    <row r="86" spans="1:17" ht="12.75" customHeight="1" x14ac:dyDescent="0.2">
      <c r="A86" s="29"/>
      <c r="B86" s="11"/>
      <c r="C86" s="11"/>
      <c r="D86" s="11"/>
      <c r="E86" s="11"/>
      <c r="F86" s="11"/>
      <c r="G86" s="11"/>
      <c r="H86" s="11"/>
      <c r="I86" s="11"/>
      <c r="J86" s="10"/>
      <c r="K86" s="31"/>
      <c r="L86" s="32"/>
      <c r="M86" s="32"/>
      <c r="N86" s="33"/>
      <c r="O86" s="33"/>
      <c r="P86" s="36"/>
      <c r="Q86" s="35"/>
    </row>
    <row r="87" spans="1:17" ht="12.75" customHeight="1" x14ac:dyDescent="0.2">
      <c r="A87" s="29"/>
      <c r="B87" s="11"/>
      <c r="C87" s="11"/>
      <c r="D87" s="11"/>
      <c r="E87" s="11"/>
      <c r="F87" s="11"/>
      <c r="G87" s="11"/>
      <c r="H87" s="11"/>
      <c r="I87" s="11"/>
      <c r="J87" s="10"/>
      <c r="K87" s="31"/>
      <c r="L87" s="32"/>
      <c r="M87" s="32"/>
      <c r="N87" s="33"/>
      <c r="O87" s="33"/>
      <c r="P87" s="36"/>
      <c r="Q87" s="35"/>
    </row>
    <row r="88" spans="1:17" ht="12.75" customHeight="1" x14ac:dyDescent="0.2">
      <c r="A88" s="29"/>
      <c r="B88" s="11"/>
      <c r="C88" s="11"/>
      <c r="D88" s="11"/>
      <c r="E88" s="11"/>
      <c r="F88" s="11"/>
      <c r="G88" s="11"/>
      <c r="H88" s="11"/>
      <c r="I88" s="11"/>
      <c r="J88" s="10"/>
      <c r="K88" s="31"/>
      <c r="L88" s="32"/>
      <c r="M88" s="32"/>
      <c r="N88" s="33"/>
      <c r="O88" s="33"/>
      <c r="P88" s="36"/>
      <c r="Q88" s="35"/>
    </row>
    <row r="89" spans="1:17" ht="12.75" customHeight="1" x14ac:dyDescent="0.2">
      <c r="A89" s="29"/>
      <c r="B89" s="11"/>
      <c r="C89" s="11"/>
      <c r="D89" s="11"/>
      <c r="E89" s="11"/>
      <c r="F89" s="11"/>
      <c r="G89" s="11"/>
      <c r="H89" s="11"/>
      <c r="I89" s="11"/>
      <c r="J89" s="10"/>
      <c r="K89" s="31"/>
      <c r="L89" s="32"/>
      <c r="M89" s="32"/>
      <c r="N89" s="33"/>
      <c r="O89" s="33"/>
      <c r="P89" s="36"/>
      <c r="Q89" s="35"/>
    </row>
    <row r="90" spans="1:17" ht="12.75" customHeight="1" x14ac:dyDescent="0.2">
      <c r="A90" s="29"/>
      <c r="B90" s="11"/>
      <c r="C90" s="11"/>
      <c r="D90" s="11"/>
      <c r="E90" s="11"/>
      <c r="F90" s="11"/>
      <c r="G90" s="11"/>
      <c r="H90" s="11"/>
      <c r="I90" s="11"/>
      <c r="J90" s="10"/>
      <c r="K90" s="31"/>
      <c r="L90" s="32"/>
      <c r="M90" s="32"/>
      <c r="N90" s="33"/>
      <c r="O90" s="33"/>
      <c r="P90" s="36"/>
      <c r="Q90" s="35"/>
    </row>
    <row r="91" spans="1:17" ht="12.75" customHeight="1" x14ac:dyDescent="0.2">
      <c r="A91" s="29"/>
      <c r="B91" s="11"/>
      <c r="C91" s="11"/>
      <c r="D91" s="11"/>
      <c r="E91" s="11"/>
      <c r="F91" s="11"/>
      <c r="G91" s="11"/>
      <c r="H91" s="11"/>
      <c r="I91" s="11"/>
      <c r="J91" s="10"/>
      <c r="K91" s="31"/>
      <c r="L91" s="32"/>
      <c r="M91" s="32"/>
      <c r="N91" s="33"/>
      <c r="O91" s="33"/>
      <c r="P91" s="36"/>
      <c r="Q91" s="35"/>
    </row>
    <row r="92" spans="1:17" ht="12.75" customHeight="1" x14ac:dyDescent="0.2">
      <c r="A92" s="29"/>
      <c r="B92" s="11"/>
      <c r="C92" s="11"/>
      <c r="D92" s="11"/>
      <c r="E92" s="11"/>
      <c r="F92" s="11"/>
      <c r="G92" s="11"/>
      <c r="H92" s="11"/>
      <c r="I92" s="11"/>
      <c r="J92" s="10"/>
      <c r="K92" s="31"/>
      <c r="L92" s="32"/>
      <c r="M92" s="32"/>
      <c r="N92" s="33"/>
      <c r="O92" s="33"/>
      <c r="P92" s="36"/>
      <c r="Q92" s="35"/>
    </row>
    <row r="93" spans="1:17" ht="12.75" customHeight="1" x14ac:dyDescent="0.2">
      <c r="A93" s="29"/>
      <c r="B93" s="11"/>
      <c r="C93" s="11"/>
      <c r="D93" s="11"/>
      <c r="E93" s="11"/>
      <c r="F93" s="11"/>
      <c r="G93" s="11"/>
      <c r="H93" s="11"/>
      <c r="I93" s="11"/>
      <c r="J93" s="10"/>
      <c r="K93" s="31"/>
      <c r="L93" s="32"/>
      <c r="M93" s="32"/>
      <c r="N93" s="33"/>
      <c r="O93" s="33"/>
      <c r="P93" s="36"/>
      <c r="Q93" s="35"/>
    </row>
    <row r="94" spans="1:17" ht="12.75" customHeight="1" x14ac:dyDescent="0.2">
      <c r="A94" s="29"/>
      <c r="B94" s="11"/>
      <c r="C94" s="11"/>
      <c r="D94" s="11"/>
      <c r="E94" s="11"/>
      <c r="F94" s="11"/>
      <c r="G94" s="11"/>
      <c r="H94" s="11"/>
      <c r="I94" s="11"/>
      <c r="J94" s="10"/>
      <c r="K94" s="31"/>
      <c r="L94" s="32"/>
      <c r="M94" s="32"/>
      <c r="N94" s="33"/>
      <c r="O94" s="33"/>
      <c r="P94" s="36"/>
      <c r="Q94" s="35"/>
    </row>
    <row r="95" spans="1:17" ht="12.75" customHeight="1" x14ac:dyDescent="0.2">
      <c r="A95" s="29"/>
      <c r="B95" s="11"/>
      <c r="C95" s="11"/>
      <c r="D95" s="11"/>
      <c r="E95" s="11"/>
      <c r="F95" s="11"/>
      <c r="G95" s="11"/>
      <c r="H95" s="11"/>
      <c r="I95" s="11"/>
      <c r="J95" s="10"/>
      <c r="K95" s="31"/>
      <c r="L95" s="32"/>
      <c r="M95" s="32"/>
      <c r="N95" s="33"/>
      <c r="O95" s="33"/>
      <c r="P95" s="36"/>
      <c r="Q95" s="35"/>
    </row>
    <row r="96" spans="1:17" ht="12.75" customHeight="1" x14ac:dyDescent="0.2">
      <c r="A96" s="29"/>
      <c r="B96" s="11"/>
      <c r="C96" s="11"/>
      <c r="D96" s="11"/>
      <c r="E96" s="11"/>
      <c r="F96" s="11"/>
      <c r="G96" s="11"/>
      <c r="H96" s="11"/>
      <c r="I96" s="11"/>
      <c r="J96" s="10"/>
      <c r="K96" s="31"/>
      <c r="L96" s="32"/>
      <c r="M96" s="32"/>
      <c r="N96" s="33"/>
      <c r="O96" s="33"/>
      <c r="P96" s="36"/>
      <c r="Q96" s="35"/>
    </row>
    <row r="97" spans="1:17" ht="12.75" customHeight="1" x14ac:dyDescent="0.2">
      <c r="A97" s="29"/>
      <c r="B97" s="11"/>
      <c r="C97" s="11"/>
      <c r="D97" s="11"/>
      <c r="E97" s="11"/>
      <c r="F97" s="11"/>
      <c r="G97" s="11"/>
      <c r="H97" s="11"/>
      <c r="I97" s="11"/>
      <c r="J97" s="10"/>
      <c r="K97" s="31"/>
      <c r="L97" s="32"/>
      <c r="M97" s="32"/>
      <c r="N97" s="33"/>
      <c r="O97" s="33"/>
      <c r="P97" s="36"/>
      <c r="Q97" s="35"/>
    </row>
    <row r="98" spans="1:17" ht="12.75" customHeight="1" x14ac:dyDescent="0.2">
      <c r="A98" s="29"/>
      <c r="B98" s="11"/>
      <c r="C98" s="11"/>
      <c r="D98" s="11"/>
      <c r="E98" s="11"/>
      <c r="F98" s="11"/>
      <c r="G98" s="11"/>
      <c r="H98" s="11"/>
      <c r="I98" s="11"/>
      <c r="J98" s="10"/>
      <c r="K98" s="31"/>
      <c r="L98" s="32"/>
      <c r="M98" s="32"/>
      <c r="N98" s="33"/>
      <c r="O98" s="33"/>
      <c r="P98" s="36"/>
      <c r="Q98" s="35"/>
    </row>
    <row r="99" spans="1:17" ht="12.75" customHeight="1" x14ac:dyDescent="0.2">
      <c r="A99" s="29"/>
      <c r="B99" s="11"/>
      <c r="C99" s="11"/>
      <c r="D99" s="11"/>
      <c r="E99" s="11"/>
      <c r="F99" s="11"/>
      <c r="G99" s="11"/>
      <c r="H99" s="11"/>
      <c r="I99" s="11"/>
      <c r="J99" s="10"/>
      <c r="K99" s="31"/>
      <c r="L99" s="32"/>
      <c r="M99" s="32"/>
      <c r="N99" s="33"/>
      <c r="O99" s="33"/>
      <c r="P99" s="36"/>
      <c r="Q99" s="35"/>
    </row>
    <row r="100" spans="1:17" ht="12.75" customHeight="1" x14ac:dyDescent="0.2">
      <c r="A100" s="29"/>
      <c r="B100" s="11"/>
      <c r="C100" s="11"/>
      <c r="D100" s="11"/>
      <c r="E100" s="11"/>
      <c r="F100" s="11"/>
      <c r="G100" s="11"/>
      <c r="H100" s="11"/>
      <c r="I100" s="11"/>
      <c r="J100" s="10"/>
      <c r="K100" s="31"/>
      <c r="L100" s="32"/>
      <c r="M100" s="32"/>
      <c r="N100" s="33"/>
      <c r="O100" s="33"/>
      <c r="P100" s="36"/>
      <c r="Q100" s="35"/>
    </row>
    <row r="101" spans="1:17" ht="12.75" customHeight="1" x14ac:dyDescent="0.2">
      <c r="A101" s="29"/>
      <c r="B101" s="11"/>
      <c r="C101" s="11"/>
      <c r="D101" s="11"/>
      <c r="E101" s="11"/>
      <c r="F101" s="11"/>
      <c r="G101" s="11"/>
      <c r="H101" s="11"/>
      <c r="I101" s="11"/>
      <c r="J101" s="10"/>
      <c r="K101" s="31"/>
      <c r="L101" s="32"/>
      <c r="M101" s="32"/>
      <c r="N101" s="33"/>
      <c r="O101" s="33"/>
      <c r="P101" s="36"/>
      <c r="Q101" s="35"/>
    </row>
    <row r="102" spans="1:17" ht="12.75" customHeight="1" x14ac:dyDescent="0.2">
      <c r="A102" s="29"/>
      <c r="B102" s="11"/>
      <c r="C102" s="11"/>
      <c r="D102" s="11"/>
      <c r="E102" s="11"/>
      <c r="F102" s="11"/>
      <c r="G102" s="11"/>
      <c r="H102" s="11"/>
      <c r="I102" s="11"/>
      <c r="J102" s="10"/>
      <c r="K102" s="31"/>
      <c r="L102" s="32"/>
      <c r="M102" s="32"/>
      <c r="N102" s="33"/>
      <c r="O102" s="33"/>
      <c r="P102" s="36"/>
      <c r="Q102" s="35"/>
    </row>
    <row r="103" spans="1:17" ht="12.75" customHeight="1" x14ac:dyDescent="0.2">
      <c r="A103" s="29"/>
      <c r="B103" s="11"/>
      <c r="C103" s="11"/>
      <c r="D103" s="11"/>
      <c r="E103" s="11"/>
      <c r="F103" s="11"/>
      <c r="G103" s="11"/>
      <c r="H103" s="11"/>
      <c r="I103" s="11"/>
      <c r="J103" s="10"/>
      <c r="K103" s="31"/>
      <c r="L103" s="32"/>
      <c r="M103" s="32"/>
      <c r="N103" s="33"/>
      <c r="O103" s="33"/>
      <c r="P103" s="36"/>
      <c r="Q103" s="35"/>
    </row>
    <row r="104" spans="1:17" ht="12.75" customHeight="1" x14ac:dyDescent="0.2">
      <c r="A104" s="29"/>
      <c r="B104" s="11"/>
      <c r="C104" s="11"/>
      <c r="D104" s="11"/>
      <c r="E104" s="11"/>
      <c r="F104" s="11"/>
      <c r="G104" s="11"/>
      <c r="H104" s="11"/>
      <c r="I104" s="11"/>
      <c r="J104" s="10"/>
      <c r="K104" s="31"/>
      <c r="L104" s="32"/>
      <c r="M104" s="32"/>
      <c r="N104" s="33"/>
      <c r="O104" s="33"/>
      <c r="P104" s="36"/>
      <c r="Q104" s="35"/>
    </row>
    <row r="105" spans="1:17" ht="12.75" customHeight="1" x14ac:dyDescent="0.2">
      <c r="A105" s="29"/>
      <c r="B105" s="11"/>
      <c r="C105" s="11"/>
      <c r="D105" s="11"/>
      <c r="E105" s="11"/>
      <c r="F105" s="11"/>
      <c r="G105" s="11"/>
      <c r="H105" s="11"/>
      <c r="I105" s="11"/>
      <c r="J105" s="10"/>
      <c r="K105" s="31"/>
      <c r="L105" s="32"/>
      <c r="M105" s="32"/>
      <c r="N105" s="33"/>
      <c r="O105" s="33"/>
      <c r="P105" s="36"/>
      <c r="Q105" s="35"/>
    </row>
    <row r="106" spans="1:17" ht="12.75" customHeight="1" x14ac:dyDescent="0.2">
      <c r="A106" s="29"/>
      <c r="B106" s="11"/>
      <c r="C106" s="11"/>
      <c r="D106" s="11"/>
      <c r="E106" s="11"/>
      <c r="F106" s="11"/>
      <c r="G106" s="11"/>
      <c r="H106" s="11"/>
      <c r="I106" s="11"/>
      <c r="J106" s="10"/>
      <c r="K106" s="31"/>
      <c r="L106" s="32"/>
      <c r="M106" s="32"/>
      <c r="N106" s="33"/>
      <c r="O106" s="33"/>
      <c r="P106" s="36"/>
      <c r="Q106" s="35"/>
    </row>
    <row r="107" spans="1:17" ht="12.75" customHeight="1" x14ac:dyDescent="0.2">
      <c r="A107" s="29"/>
      <c r="B107" s="11"/>
      <c r="C107" s="11"/>
      <c r="D107" s="11"/>
      <c r="E107" s="11"/>
      <c r="F107" s="11"/>
      <c r="G107" s="11"/>
      <c r="H107" s="11"/>
      <c r="I107" s="11"/>
      <c r="J107" s="10"/>
      <c r="K107" s="31"/>
      <c r="L107" s="32"/>
      <c r="M107" s="32"/>
      <c r="N107" s="33"/>
      <c r="O107" s="33"/>
      <c r="P107" s="36"/>
      <c r="Q107" s="35"/>
    </row>
    <row r="108" spans="1:17" ht="12.75" customHeight="1" x14ac:dyDescent="0.2">
      <c r="A108" s="29"/>
      <c r="B108" s="11"/>
      <c r="C108" s="11"/>
      <c r="D108" s="11"/>
      <c r="E108" s="11"/>
      <c r="F108" s="11"/>
      <c r="G108" s="11"/>
      <c r="H108" s="11"/>
      <c r="I108" s="11"/>
      <c r="J108" s="10"/>
      <c r="K108" s="31"/>
      <c r="L108" s="32"/>
      <c r="M108" s="32"/>
      <c r="N108" s="33"/>
      <c r="O108" s="33"/>
      <c r="P108" s="36"/>
      <c r="Q108" s="35"/>
    </row>
    <row r="109" spans="1:17" ht="12.75" customHeight="1" x14ac:dyDescent="0.2">
      <c r="A109" s="29"/>
      <c r="B109" s="11"/>
      <c r="C109" s="11"/>
      <c r="D109" s="11"/>
      <c r="E109" s="11"/>
      <c r="F109" s="11"/>
      <c r="G109" s="11"/>
      <c r="H109" s="11"/>
      <c r="I109" s="11"/>
      <c r="J109" s="10"/>
      <c r="K109" s="31"/>
      <c r="L109" s="32"/>
      <c r="M109" s="32"/>
      <c r="N109" s="33"/>
      <c r="O109" s="33"/>
      <c r="P109" s="36"/>
      <c r="Q109" s="35"/>
    </row>
    <row r="110" spans="1:17" ht="12.75" customHeight="1" x14ac:dyDescent="0.2">
      <c r="A110" s="29"/>
      <c r="B110" s="11"/>
      <c r="C110" s="11"/>
      <c r="D110" s="11"/>
      <c r="E110" s="11"/>
      <c r="F110" s="11"/>
      <c r="G110" s="11"/>
      <c r="H110" s="11"/>
      <c r="I110" s="11"/>
      <c r="J110" s="10"/>
      <c r="K110" s="31"/>
      <c r="L110" s="32"/>
      <c r="M110" s="32"/>
      <c r="N110" s="33"/>
      <c r="O110" s="33"/>
      <c r="P110" s="36"/>
      <c r="Q110" s="35"/>
    </row>
    <row r="111" spans="1:17" ht="12.75" customHeight="1" x14ac:dyDescent="0.2">
      <c r="A111" s="29"/>
      <c r="B111" s="11"/>
      <c r="C111" s="11"/>
      <c r="D111" s="11"/>
      <c r="E111" s="11"/>
      <c r="F111" s="11"/>
      <c r="G111" s="11"/>
      <c r="H111" s="11"/>
      <c r="I111" s="11"/>
      <c r="J111" s="10"/>
      <c r="K111" s="31"/>
      <c r="L111" s="32"/>
      <c r="M111" s="32"/>
      <c r="N111" s="33"/>
      <c r="O111" s="33"/>
      <c r="P111" s="36"/>
      <c r="Q111" s="35"/>
    </row>
    <row r="112" spans="1:17" ht="12.75" customHeight="1" x14ac:dyDescent="0.2">
      <c r="A112" s="29"/>
      <c r="B112" s="11"/>
      <c r="C112" s="11"/>
      <c r="D112" s="11"/>
      <c r="E112" s="11"/>
      <c r="F112" s="11"/>
      <c r="G112" s="11"/>
      <c r="H112" s="11"/>
      <c r="I112" s="11"/>
      <c r="J112" s="10"/>
      <c r="K112" s="31"/>
      <c r="L112" s="32"/>
      <c r="M112" s="32"/>
      <c r="N112" s="33"/>
      <c r="O112" s="33"/>
      <c r="P112" s="36"/>
      <c r="Q112" s="35"/>
    </row>
    <row r="113" spans="1:17" ht="12.75" customHeight="1" x14ac:dyDescent="0.2">
      <c r="A113" s="29"/>
      <c r="B113" s="11"/>
      <c r="C113" s="11"/>
      <c r="D113" s="11"/>
      <c r="E113" s="11"/>
      <c r="F113" s="11"/>
      <c r="G113" s="11"/>
      <c r="H113" s="11"/>
      <c r="I113" s="11"/>
      <c r="J113" s="10"/>
      <c r="K113" s="31"/>
      <c r="L113" s="32"/>
      <c r="M113" s="32"/>
      <c r="N113" s="33"/>
      <c r="O113" s="33"/>
      <c r="P113" s="36"/>
      <c r="Q113" s="35"/>
    </row>
    <row r="114" spans="1:17" ht="12.75" customHeight="1" x14ac:dyDescent="0.2">
      <c r="A114" s="29"/>
      <c r="B114" s="11"/>
      <c r="C114" s="11"/>
      <c r="D114" s="11"/>
      <c r="E114" s="11"/>
      <c r="F114" s="11"/>
      <c r="G114" s="11"/>
      <c r="H114" s="11"/>
      <c r="I114" s="11"/>
      <c r="J114" s="10"/>
      <c r="K114" s="31"/>
      <c r="L114" s="32"/>
      <c r="M114" s="32"/>
      <c r="N114" s="33"/>
      <c r="O114" s="33"/>
      <c r="P114" s="36"/>
      <c r="Q114" s="35"/>
    </row>
    <row r="115" spans="1:17" ht="12.75" customHeight="1" x14ac:dyDescent="0.2">
      <c r="A115" s="29"/>
      <c r="B115" s="11"/>
      <c r="C115" s="11"/>
      <c r="D115" s="11"/>
      <c r="E115" s="11"/>
      <c r="F115" s="11"/>
      <c r="G115" s="11"/>
      <c r="H115" s="11"/>
      <c r="I115" s="11"/>
      <c r="J115" s="10"/>
      <c r="K115" s="31"/>
      <c r="L115" s="32"/>
      <c r="M115" s="32"/>
      <c r="N115" s="33"/>
      <c r="O115" s="33"/>
      <c r="P115" s="36"/>
      <c r="Q115" s="35"/>
    </row>
    <row r="116" spans="1:17" ht="12.75" customHeight="1" x14ac:dyDescent="0.2">
      <c r="A116" s="29"/>
      <c r="B116" s="11"/>
      <c r="C116" s="11"/>
      <c r="D116" s="11"/>
      <c r="E116" s="11"/>
      <c r="F116" s="11"/>
      <c r="G116" s="11"/>
      <c r="H116" s="11"/>
      <c r="I116" s="11"/>
      <c r="J116" s="10"/>
      <c r="K116" s="31"/>
      <c r="L116" s="32"/>
      <c r="M116" s="32"/>
      <c r="N116" s="33"/>
      <c r="O116" s="33"/>
      <c r="P116" s="36"/>
      <c r="Q116" s="35"/>
    </row>
    <row r="117" spans="1:17" ht="12.75" customHeight="1" x14ac:dyDescent="0.2">
      <c r="A117" s="29"/>
      <c r="B117" s="11"/>
      <c r="C117" s="11"/>
      <c r="D117" s="11"/>
      <c r="E117" s="11"/>
      <c r="F117" s="11"/>
      <c r="G117" s="11"/>
      <c r="H117" s="11"/>
      <c r="I117" s="11"/>
      <c r="J117" s="10"/>
      <c r="K117" s="31"/>
      <c r="L117" s="32"/>
      <c r="M117" s="32"/>
      <c r="N117" s="33"/>
      <c r="O117" s="33"/>
      <c r="P117" s="36"/>
      <c r="Q117" s="35"/>
    </row>
    <row r="118" spans="1:17" ht="12.75" customHeight="1" x14ac:dyDescent="0.2">
      <c r="A118" s="29"/>
      <c r="B118" s="11"/>
      <c r="C118" s="11"/>
      <c r="D118" s="11"/>
      <c r="E118" s="11"/>
      <c r="F118" s="11"/>
      <c r="G118" s="11"/>
      <c r="H118" s="11"/>
      <c r="I118" s="11"/>
      <c r="J118" s="10"/>
      <c r="K118" s="31"/>
      <c r="L118" s="32"/>
      <c r="M118" s="32"/>
      <c r="N118" s="33"/>
      <c r="O118" s="33"/>
      <c r="P118" s="36"/>
      <c r="Q118" s="35"/>
    </row>
    <row r="119" spans="1:17" ht="12.75" customHeight="1" x14ac:dyDescent="0.2">
      <c r="A119" s="29"/>
      <c r="B119" s="11"/>
      <c r="C119" s="11"/>
      <c r="D119" s="11"/>
      <c r="E119" s="11"/>
      <c r="F119" s="11"/>
      <c r="G119" s="11"/>
      <c r="H119" s="11"/>
      <c r="I119" s="11"/>
      <c r="J119" s="10"/>
      <c r="K119" s="31"/>
      <c r="L119" s="32"/>
      <c r="M119" s="32"/>
      <c r="N119" s="33"/>
      <c r="O119" s="33"/>
      <c r="P119" s="36"/>
      <c r="Q119" s="35"/>
    </row>
    <row r="120" spans="1:17" ht="12.75" customHeight="1" x14ac:dyDescent="0.2">
      <c r="A120" s="29"/>
      <c r="B120" s="11"/>
      <c r="C120" s="11"/>
      <c r="D120" s="11"/>
      <c r="E120" s="11"/>
      <c r="F120" s="11"/>
      <c r="G120" s="11"/>
      <c r="H120" s="11"/>
      <c r="I120" s="11"/>
      <c r="J120" s="10"/>
      <c r="K120" s="31"/>
      <c r="L120" s="32"/>
      <c r="M120" s="32"/>
      <c r="N120" s="33"/>
      <c r="O120" s="33"/>
      <c r="P120" s="36"/>
      <c r="Q120" s="35"/>
    </row>
    <row r="121" spans="1:17" ht="12.75" customHeight="1" x14ac:dyDescent="0.2">
      <c r="A121" s="29"/>
      <c r="B121" s="11"/>
      <c r="C121" s="11"/>
      <c r="D121" s="11"/>
      <c r="E121" s="11"/>
      <c r="F121" s="11"/>
      <c r="G121" s="11"/>
      <c r="H121" s="11"/>
      <c r="I121" s="11"/>
      <c r="J121" s="10"/>
      <c r="K121" s="31"/>
      <c r="L121" s="32"/>
      <c r="M121" s="32"/>
      <c r="N121" s="33"/>
      <c r="O121" s="33"/>
      <c r="P121" s="36"/>
      <c r="Q121" s="35"/>
    </row>
    <row r="122" spans="1:17" ht="12.75" customHeight="1" x14ac:dyDescent="0.2">
      <c r="A122" s="29"/>
      <c r="B122" s="11"/>
      <c r="C122" s="11"/>
      <c r="D122" s="11"/>
      <c r="E122" s="11"/>
      <c r="F122" s="11"/>
      <c r="G122" s="11"/>
      <c r="H122" s="11"/>
      <c r="I122" s="11"/>
      <c r="J122" s="10"/>
      <c r="K122" s="31"/>
      <c r="L122" s="32"/>
      <c r="M122" s="32"/>
      <c r="N122" s="33"/>
      <c r="O122" s="33"/>
      <c r="P122" s="36"/>
      <c r="Q122" s="35"/>
    </row>
    <row r="123" spans="1:17" ht="12.75" customHeight="1" x14ac:dyDescent="0.2">
      <c r="A123" s="29"/>
      <c r="B123" s="11"/>
      <c r="C123" s="11"/>
      <c r="D123" s="11"/>
      <c r="E123" s="11"/>
      <c r="F123" s="11"/>
      <c r="G123" s="11"/>
      <c r="H123" s="11"/>
      <c r="I123" s="11"/>
      <c r="J123" s="10"/>
      <c r="K123" s="31"/>
      <c r="L123" s="32"/>
      <c r="M123" s="32"/>
      <c r="N123" s="33"/>
      <c r="O123" s="33"/>
      <c r="P123" s="36"/>
      <c r="Q123" s="35"/>
    </row>
    <row r="124" spans="1:17" ht="12.75" customHeight="1" x14ac:dyDescent="0.2">
      <c r="A124" s="29"/>
      <c r="B124" s="11"/>
      <c r="C124" s="11"/>
      <c r="D124" s="11"/>
      <c r="E124" s="11"/>
      <c r="F124" s="11"/>
      <c r="G124" s="11"/>
      <c r="H124" s="11"/>
      <c r="I124" s="11"/>
      <c r="J124" s="10"/>
      <c r="K124" s="31"/>
      <c r="L124" s="32"/>
      <c r="M124" s="32"/>
      <c r="N124" s="33"/>
      <c r="O124" s="33"/>
      <c r="P124" s="36"/>
      <c r="Q124" s="35"/>
    </row>
    <row r="125" spans="1:17" ht="12.75" customHeight="1" x14ac:dyDescent="0.2">
      <c r="A125" s="29"/>
      <c r="B125" s="11"/>
      <c r="C125" s="11"/>
      <c r="D125" s="11"/>
      <c r="E125" s="11"/>
      <c r="F125" s="11"/>
      <c r="G125" s="11"/>
      <c r="H125" s="11"/>
      <c r="I125" s="11"/>
      <c r="J125" s="10"/>
      <c r="K125" s="31"/>
      <c r="L125" s="32"/>
      <c r="M125" s="32"/>
      <c r="N125" s="33"/>
      <c r="O125" s="33"/>
      <c r="P125" s="36"/>
      <c r="Q125" s="35"/>
    </row>
    <row r="126" spans="1:17" ht="12.75" customHeight="1" x14ac:dyDescent="0.2">
      <c r="A126" s="29"/>
      <c r="B126" s="11"/>
      <c r="C126" s="11"/>
      <c r="D126" s="11"/>
      <c r="E126" s="11"/>
      <c r="F126" s="11"/>
      <c r="G126" s="11"/>
      <c r="H126" s="11"/>
      <c r="I126" s="11"/>
      <c r="J126" s="10"/>
      <c r="K126" s="31"/>
      <c r="L126" s="32"/>
      <c r="M126" s="32"/>
      <c r="N126" s="33"/>
      <c r="O126" s="33"/>
      <c r="P126" s="36"/>
      <c r="Q126" s="35"/>
    </row>
    <row r="127" spans="1:17" ht="12.75" customHeight="1" x14ac:dyDescent="0.2">
      <c r="A127" s="29"/>
      <c r="B127" s="11"/>
      <c r="C127" s="11"/>
      <c r="D127" s="11"/>
      <c r="E127" s="11"/>
      <c r="F127" s="11"/>
      <c r="G127" s="11"/>
      <c r="H127" s="11"/>
      <c r="I127" s="11"/>
      <c r="J127" s="10"/>
      <c r="K127" s="31"/>
      <c r="L127" s="32"/>
      <c r="M127" s="32"/>
      <c r="N127" s="33"/>
      <c r="O127" s="33"/>
      <c r="P127" s="36"/>
      <c r="Q127" s="35"/>
    </row>
    <row r="128" spans="1:17" ht="12.75" customHeight="1" x14ac:dyDescent="0.2">
      <c r="A128" s="29"/>
      <c r="B128" s="11"/>
      <c r="C128" s="11"/>
      <c r="D128" s="11"/>
      <c r="E128" s="11"/>
      <c r="F128" s="11"/>
      <c r="G128" s="11"/>
      <c r="H128" s="11"/>
      <c r="I128" s="11"/>
      <c r="J128" s="10"/>
      <c r="K128" s="31"/>
      <c r="L128" s="32"/>
      <c r="M128" s="32"/>
      <c r="N128" s="33"/>
      <c r="O128" s="33"/>
      <c r="P128" s="36"/>
      <c r="Q128" s="35"/>
    </row>
    <row r="129" spans="1:17" ht="12.75" customHeight="1" x14ac:dyDescent="0.2">
      <c r="A129" s="29"/>
      <c r="B129" s="11"/>
      <c r="C129" s="11"/>
      <c r="D129" s="11"/>
      <c r="E129" s="11"/>
      <c r="F129" s="11"/>
      <c r="G129" s="11"/>
      <c r="H129" s="11"/>
      <c r="I129" s="11"/>
      <c r="J129" s="10"/>
      <c r="K129" s="31"/>
      <c r="L129" s="32"/>
      <c r="M129" s="32"/>
      <c r="N129" s="33"/>
      <c r="O129" s="33"/>
      <c r="P129" s="36"/>
      <c r="Q129" s="35"/>
    </row>
    <row r="130" spans="1:17" ht="12.75" customHeight="1" x14ac:dyDescent="0.2">
      <c r="A130" s="29"/>
      <c r="B130" s="11"/>
      <c r="C130" s="11"/>
      <c r="D130" s="11"/>
      <c r="E130" s="11"/>
      <c r="F130" s="11"/>
      <c r="G130" s="11"/>
      <c r="H130" s="11"/>
      <c r="I130" s="11"/>
      <c r="J130" s="10"/>
      <c r="K130" s="31"/>
      <c r="L130" s="32"/>
      <c r="M130" s="32"/>
      <c r="N130" s="33"/>
      <c r="O130" s="33"/>
      <c r="P130" s="36"/>
      <c r="Q130" s="35"/>
    </row>
    <row r="131" spans="1:17" ht="12.75" customHeight="1" x14ac:dyDescent="0.2">
      <c r="A131" s="29"/>
      <c r="B131" s="11"/>
      <c r="C131" s="11"/>
      <c r="D131" s="11"/>
      <c r="E131" s="11"/>
      <c r="F131" s="11"/>
      <c r="G131" s="11"/>
      <c r="H131" s="11"/>
      <c r="I131" s="11"/>
      <c r="J131" s="10"/>
      <c r="K131" s="31"/>
      <c r="L131" s="32"/>
      <c r="M131" s="32"/>
      <c r="N131" s="33"/>
      <c r="O131" s="33"/>
      <c r="P131" s="36"/>
      <c r="Q131" s="35"/>
    </row>
    <row r="132" spans="1:17" ht="12.75" customHeight="1" x14ac:dyDescent="0.2">
      <c r="A132" s="29"/>
      <c r="B132" s="11"/>
      <c r="C132" s="11"/>
      <c r="D132" s="11"/>
      <c r="E132" s="11"/>
      <c r="F132" s="11"/>
      <c r="G132" s="11"/>
      <c r="H132" s="11"/>
      <c r="I132" s="11"/>
      <c r="J132" s="10"/>
      <c r="K132" s="31"/>
      <c r="L132" s="32"/>
      <c r="M132" s="32"/>
      <c r="N132" s="33"/>
      <c r="O132" s="33"/>
      <c r="P132" s="36"/>
      <c r="Q132" s="35"/>
    </row>
    <row r="133" spans="1:17" ht="12.75" customHeight="1" x14ac:dyDescent="0.2">
      <c r="A133" s="29"/>
      <c r="B133" s="11"/>
      <c r="C133" s="11"/>
      <c r="D133" s="11"/>
      <c r="E133" s="11"/>
      <c r="F133" s="11"/>
      <c r="G133" s="11"/>
      <c r="H133" s="11"/>
      <c r="I133" s="11"/>
      <c r="J133" s="10"/>
      <c r="K133" s="31"/>
      <c r="L133" s="32"/>
      <c r="M133" s="32"/>
      <c r="N133" s="33"/>
      <c r="O133" s="33"/>
      <c r="P133" s="36"/>
      <c r="Q133" s="35"/>
    </row>
    <row r="134" spans="1:17" ht="12.75" customHeight="1" x14ac:dyDescent="0.2">
      <c r="A134" s="29"/>
      <c r="B134" s="11"/>
      <c r="C134" s="11"/>
      <c r="D134" s="11"/>
      <c r="E134" s="11"/>
      <c r="F134" s="11"/>
      <c r="G134" s="11"/>
      <c r="H134" s="11"/>
      <c r="I134" s="11"/>
      <c r="J134" s="10"/>
      <c r="K134" s="31"/>
      <c r="L134" s="32"/>
      <c r="M134" s="32"/>
      <c r="N134" s="33"/>
      <c r="O134" s="33"/>
      <c r="P134" s="36"/>
      <c r="Q134" s="35"/>
    </row>
    <row r="135" spans="1:17" ht="12.75" customHeight="1" x14ac:dyDescent="0.2">
      <c r="A135" s="29"/>
      <c r="B135" s="11"/>
      <c r="C135" s="11"/>
      <c r="D135" s="11"/>
      <c r="E135" s="11"/>
      <c r="F135" s="11"/>
      <c r="G135" s="11"/>
      <c r="H135" s="11"/>
      <c r="I135" s="11"/>
      <c r="J135" s="10"/>
      <c r="K135" s="31"/>
      <c r="L135" s="32"/>
      <c r="M135" s="32"/>
      <c r="N135" s="33"/>
      <c r="O135" s="33"/>
      <c r="P135" s="36"/>
      <c r="Q135" s="35"/>
    </row>
    <row r="136" spans="1:17" ht="12.75" customHeight="1" x14ac:dyDescent="0.2">
      <c r="A136" s="29"/>
      <c r="B136" s="11"/>
      <c r="C136" s="11"/>
      <c r="D136" s="11"/>
      <c r="E136" s="11"/>
      <c r="F136" s="11"/>
      <c r="G136" s="11"/>
      <c r="H136" s="11"/>
      <c r="I136" s="11"/>
      <c r="J136" s="10"/>
      <c r="K136" s="31"/>
      <c r="L136" s="32"/>
      <c r="M136" s="32"/>
      <c r="N136" s="33"/>
      <c r="O136" s="33"/>
      <c r="P136" s="36"/>
      <c r="Q136" s="35"/>
    </row>
    <row r="137" spans="1:17" ht="12.75" customHeight="1" x14ac:dyDescent="0.2">
      <c r="A137" s="29"/>
      <c r="B137" s="11"/>
      <c r="C137" s="11"/>
      <c r="D137" s="11"/>
      <c r="E137" s="11"/>
      <c r="F137" s="11"/>
      <c r="G137" s="11"/>
      <c r="H137" s="11"/>
      <c r="I137" s="11"/>
      <c r="J137" s="10"/>
      <c r="K137" s="31"/>
      <c r="L137" s="32"/>
      <c r="M137" s="32"/>
      <c r="N137" s="33"/>
      <c r="O137" s="33"/>
      <c r="P137" s="36"/>
      <c r="Q137" s="35"/>
    </row>
    <row r="138" spans="1:17" ht="12.75" customHeight="1" x14ac:dyDescent="0.2">
      <c r="A138" s="29"/>
      <c r="B138" s="11"/>
      <c r="C138" s="11"/>
      <c r="D138" s="11"/>
      <c r="E138" s="11"/>
      <c r="F138" s="11"/>
      <c r="G138" s="11"/>
      <c r="H138" s="11"/>
      <c r="I138" s="11"/>
      <c r="J138" s="10"/>
      <c r="K138" s="31"/>
      <c r="L138" s="32"/>
      <c r="M138" s="32"/>
      <c r="N138" s="33"/>
      <c r="O138" s="33"/>
      <c r="P138" s="36"/>
      <c r="Q138" s="35"/>
    </row>
    <row r="139" spans="1:17" ht="12.75" customHeight="1" x14ac:dyDescent="0.2">
      <c r="A139" s="29"/>
      <c r="B139" s="11"/>
      <c r="C139" s="11"/>
      <c r="D139" s="11"/>
      <c r="E139" s="11"/>
      <c r="F139" s="11"/>
      <c r="G139" s="11"/>
      <c r="H139" s="11"/>
      <c r="I139" s="11"/>
      <c r="J139" s="10"/>
      <c r="K139" s="31"/>
      <c r="L139" s="32"/>
      <c r="M139" s="32"/>
      <c r="N139" s="33"/>
      <c r="O139" s="33"/>
      <c r="P139" s="36"/>
      <c r="Q139" s="35"/>
    </row>
    <row r="140" spans="1:17" ht="12.75" customHeight="1" x14ac:dyDescent="0.2">
      <c r="A140" s="29"/>
      <c r="B140" s="11"/>
      <c r="C140" s="11"/>
      <c r="D140" s="11"/>
      <c r="E140" s="11"/>
      <c r="F140" s="11"/>
      <c r="G140" s="11"/>
      <c r="H140" s="11"/>
      <c r="I140" s="11"/>
      <c r="J140" s="10"/>
      <c r="K140" s="31"/>
      <c r="L140" s="32"/>
      <c r="M140" s="32"/>
      <c r="N140" s="33"/>
      <c r="O140" s="33"/>
      <c r="P140" s="36"/>
      <c r="Q140" s="35"/>
    </row>
    <row r="141" spans="1:17" ht="12.75" customHeight="1" x14ac:dyDescent="0.2">
      <c r="A141" s="29"/>
      <c r="B141" s="11"/>
      <c r="C141" s="11"/>
      <c r="D141" s="11"/>
      <c r="E141" s="11"/>
      <c r="F141" s="11"/>
      <c r="G141" s="11"/>
      <c r="H141" s="11"/>
      <c r="I141" s="11"/>
      <c r="J141" s="10"/>
      <c r="K141" s="31"/>
      <c r="L141" s="32"/>
      <c r="M141" s="32"/>
      <c r="N141" s="33"/>
      <c r="O141" s="33"/>
      <c r="P141" s="36"/>
      <c r="Q141" s="35"/>
    </row>
    <row r="142" spans="1:17" ht="12.75" customHeight="1" x14ac:dyDescent="0.2">
      <c r="A142" s="29"/>
      <c r="B142" s="11"/>
      <c r="C142" s="11"/>
      <c r="D142" s="11"/>
      <c r="E142" s="11"/>
      <c r="F142" s="11"/>
      <c r="G142" s="11"/>
      <c r="H142" s="11"/>
      <c r="I142" s="11"/>
      <c r="J142" s="10"/>
      <c r="K142" s="31"/>
      <c r="L142" s="32"/>
      <c r="M142" s="32"/>
      <c r="N142" s="33"/>
      <c r="O142" s="33"/>
      <c r="P142" s="36"/>
      <c r="Q142" s="35"/>
    </row>
    <row r="143" spans="1:17" ht="12.75" customHeight="1" x14ac:dyDescent="0.2">
      <c r="A143" s="29"/>
      <c r="B143" s="11"/>
      <c r="C143" s="11"/>
      <c r="D143" s="11"/>
      <c r="E143" s="11"/>
      <c r="F143" s="11"/>
      <c r="G143" s="11"/>
      <c r="H143" s="11"/>
      <c r="I143" s="11"/>
      <c r="J143" s="10"/>
      <c r="K143" s="31"/>
      <c r="L143" s="32"/>
      <c r="M143" s="32"/>
      <c r="N143" s="33"/>
      <c r="O143" s="33"/>
      <c r="P143" s="36"/>
      <c r="Q143" s="35"/>
    </row>
    <row r="144" spans="1:17" ht="12.75" customHeight="1" x14ac:dyDescent="0.2">
      <c r="A144" s="29"/>
      <c r="B144" s="11"/>
      <c r="C144" s="11"/>
      <c r="D144" s="11"/>
      <c r="E144" s="11"/>
      <c r="F144" s="11"/>
      <c r="G144" s="11"/>
      <c r="H144" s="11"/>
      <c r="I144" s="11"/>
      <c r="J144" s="10"/>
      <c r="K144" s="31"/>
      <c r="L144" s="32"/>
      <c r="M144" s="32"/>
      <c r="N144" s="33"/>
      <c r="O144" s="33"/>
      <c r="P144" s="36"/>
      <c r="Q144" s="35"/>
    </row>
    <row r="145" spans="1:17" ht="12.75" customHeight="1" x14ac:dyDescent="0.2">
      <c r="A145" s="29"/>
      <c r="B145" s="11"/>
      <c r="C145" s="11"/>
      <c r="D145" s="11"/>
      <c r="E145" s="11"/>
      <c r="F145" s="11"/>
      <c r="G145" s="11"/>
      <c r="H145" s="11"/>
      <c r="I145" s="11"/>
      <c r="J145" s="10"/>
      <c r="K145" s="31"/>
      <c r="L145" s="32"/>
      <c r="M145" s="32"/>
      <c r="N145" s="33"/>
      <c r="O145" s="33"/>
      <c r="P145" s="36"/>
      <c r="Q145" s="35"/>
    </row>
    <row r="146" spans="1:17" ht="12.75" customHeight="1" x14ac:dyDescent="0.2">
      <c r="A146" s="29"/>
      <c r="B146" s="11"/>
      <c r="C146" s="11"/>
      <c r="D146" s="11"/>
      <c r="E146" s="11"/>
      <c r="F146" s="11"/>
      <c r="G146" s="11"/>
      <c r="H146" s="11"/>
      <c r="I146" s="11"/>
      <c r="J146" s="10"/>
      <c r="K146" s="31"/>
      <c r="L146" s="32"/>
      <c r="M146" s="32"/>
      <c r="N146" s="33"/>
      <c r="O146" s="33"/>
      <c r="P146" s="36"/>
      <c r="Q146" s="35"/>
    </row>
    <row r="147" spans="1:17" ht="12.75" customHeight="1" x14ac:dyDescent="0.2">
      <c r="A147" s="29"/>
      <c r="B147" s="11"/>
      <c r="C147" s="11"/>
      <c r="D147" s="11"/>
      <c r="E147" s="11"/>
      <c r="F147" s="11"/>
      <c r="G147" s="11"/>
      <c r="H147" s="11"/>
      <c r="I147" s="11"/>
      <c r="J147" s="10"/>
      <c r="K147" s="31"/>
      <c r="L147" s="32"/>
      <c r="M147" s="32"/>
      <c r="N147" s="33"/>
      <c r="O147" s="33"/>
      <c r="P147" s="36"/>
      <c r="Q147" s="35"/>
    </row>
    <row r="148" spans="1:17" ht="12.75" customHeight="1" x14ac:dyDescent="0.2">
      <c r="A148" s="29"/>
      <c r="B148" s="11"/>
      <c r="C148" s="11"/>
      <c r="D148" s="11"/>
      <c r="E148" s="11"/>
      <c r="F148" s="11"/>
      <c r="G148" s="11"/>
      <c r="H148" s="11"/>
      <c r="I148" s="11"/>
      <c r="J148" s="10"/>
      <c r="K148" s="31"/>
      <c r="L148" s="32"/>
      <c r="M148" s="32"/>
      <c r="N148" s="33"/>
      <c r="O148" s="33"/>
      <c r="P148" s="36"/>
      <c r="Q148" s="35"/>
    </row>
    <row r="149" spans="1:17" ht="12.75" customHeight="1" x14ac:dyDescent="0.2">
      <c r="A149" s="29"/>
      <c r="B149" s="11"/>
      <c r="C149" s="11"/>
      <c r="D149" s="11"/>
      <c r="E149" s="11"/>
      <c r="F149" s="11"/>
      <c r="G149" s="11"/>
      <c r="H149" s="11"/>
      <c r="I149" s="11"/>
      <c r="J149" s="10"/>
      <c r="K149" s="31"/>
      <c r="L149" s="32"/>
      <c r="M149" s="32"/>
      <c r="N149" s="33"/>
      <c r="O149" s="33"/>
      <c r="P149" s="36"/>
      <c r="Q149" s="35"/>
    </row>
    <row r="150" spans="1:17" ht="12.75" customHeight="1" x14ac:dyDescent="0.2">
      <c r="A150" s="29"/>
      <c r="B150" s="11"/>
      <c r="C150" s="11"/>
      <c r="D150" s="11"/>
      <c r="E150" s="11"/>
      <c r="F150" s="11"/>
      <c r="G150" s="11"/>
      <c r="H150" s="11"/>
      <c r="I150" s="11"/>
      <c r="J150" s="10"/>
      <c r="K150" s="31"/>
      <c r="L150" s="32"/>
      <c r="M150" s="32"/>
      <c r="N150" s="33"/>
      <c r="O150" s="33"/>
      <c r="P150" s="36"/>
      <c r="Q150" s="35"/>
    </row>
    <row r="151" spans="1:17" ht="12.75" customHeight="1" x14ac:dyDescent="0.2">
      <c r="A151" s="29"/>
      <c r="B151" s="11"/>
      <c r="C151" s="11"/>
      <c r="D151" s="11"/>
      <c r="E151" s="11"/>
      <c r="F151" s="11"/>
      <c r="G151" s="11"/>
      <c r="H151" s="11"/>
      <c r="I151" s="11"/>
      <c r="J151" s="10"/>
      <c r="K151" s="31"/>
      <c r="L151" s="32"/>
      <c r="M151" s="32"/>
      <c r="N151" s="33"/>
      <c r="O151" s="33"/>
      <c r="P151" s="36"/>
      <c r="Q151" s="35"/>
    </row>
    <row r="152" spans="1:17" ht="12.75" customHeight="1" x14ac:dyDescent="0.2">
      <c r="A152" s="29"/>
      <c r="B152" s="11"/>
      <c r="C152" s="11"/>
      <c r="D152" s="11"/>
      <c r="E152" s="11"/>
      <c r="F152" s="11"/>
      <c r="G152" s="11"/>
      <c r="H152" s="11"/>
      <c r="I152" s="11"/>
      <c r="J152" s="10"/>
      <c r="K152" s="31"/>
      <c r="L152" s="32"/>
      <c r="M152" s="32"/>
      <c r="N152" s="33"/>
      <c r="O152" s="33"/>
      <c r="P152" s="36"/>
      <c r="Q152" s="35"/>
    </row>
    <row r="153" spans="1:17" ht="12.75" customHeight="1" x14ac:dyDescent="0.2">
      <c r="A153" s="29"/>
      <c r="B153" s="11"/>
      <c r="C153" s="11"/>
      <c r="D153" s="11"/>
      <c r="E153" s="11"/>
      <c r="F153" s="11"/>
      <c r="G153" s="11"/>
      <c r="H153" s="11"/>
      <c r="I153" s="11"/>
      <c r="J153" s="10"/>
      <c r="K153" s="31"/>
      <c r="L153" s="32"/>
      <c r="M153" s="32"/>
      <c r="N153" s="33"/>
      <c r="O153" s="33"/>
      <c r="P153" s="36"/>
      <c r="Q153" s="35"/>
    </row>
    <row r="154" spans="1:17" ht="12.75" customHeight="1" x14ac:dyDescent="0.2">
      <c r="A154" s="29"/>
      <c r="B154" s="11"/>
      <c r="C154" s="11"/>
      <c r="D154" s="11"/>
      <c r="E154" s="11"/>
      <c r="F154" s="11"/>
      <c r="G154" s="11"/>
      <c r="H154" s="11"/>
      <c r="I154" s="11"/>
      <c r="J154" s="10"/>
      <c r="K154" s="31"/>
      <c r="L154" s="32"/>
      <c r="M154" s="32"/>
      <c r="N154" s="33"/>
      <c r="O154" s="33"/>
      <c r="P154" s="36"/>
      <c r="Q154" s="35"/>
    </row>
    <row r="155" spans="1:17" ht="12.75" customHeight="1" x14ac:dyDescent="0.2">
      <c r="A155" s="29"/>
      <c r="B155" s="11"/>
      <c r="C155" s="11"/>
      <c r="D155" s="11"/>
      <c r="E155" s="11"/>
      <c r="F155" s="11"/>
      <c r="G155" s="11"/>
      <c r="H155" s="11"/>
      <c r="I155" s="11"/>
      <c r="J155" s="10"/>
      <c r="K155" s="31"/>
      <c r="L155" s="32"/>
      <c r="M155" s="32"/>
      <c r="N155" s="33"/>
      <c r="O155" s="33"/>
      <c r="P155" s="36"/>
      <c r="Q155" s="35"/>
    </row>
    <row r="156" spans="1:17" ht="12.75" customHeight="1" x14ac:dyDescent="0.2">
      <c r="A156" s="29"/>
      <c r="B156" s="11"/>
      <c r="C156" s="11"/>
      <c r="D156" s="11"/>
      <c r="E156" s="11"/>
      <c r="F156" s="11"/>
      <c r="G156" s="11"/>
      <c r="H156" s="11"/>
      <c r="I156" s="11"/>
      <c r="J156" s="10"/>
      <c r="K156" s="31"/>
      <c r="L156" s="32"/>
      <c r="M156" s="32"/>
      <c r="N156" s="33"/>
      <c r="O156" s="33"/>
      <c r="P156" s="36"/>
      <c r="Q156" s="35"/>
    </row>
    <row r="157" spans="1:17" ht="12.75" customHeight="1" x14ac:dyDescent="0.2">
      <c r="A157" s="29"/>
      <c r="B157" s="11"/>
      <c r="C157" s="11"/>
      <c r="D157" s="11"/>
      <c r="E157" s="11"/>
      <c r="F157" s="11"/>
      <c r="G157" s="11"/>
      <c r="H157" s="11"/>
      <c r="I157" s="11"/>
      <c r="J157" s="10"/>
      <c r="K157" s="31"/>
      <c r="L157" s="32"/>
      <c r="M157" s="32"/>
      <c r="N157" s="33"/>
      <c r="O157" s="33"/>
      <c r="P157" s="36"/>
      <c r="Q157" s="35"/>
    </row>
    <row r="158" spans="1:17" ht="12.75" customHeight="1" x14ac:dyDescent="0.2">
      <c r="A158" s="29"/>
      <c r="B158" s="11"/>
      <c r="C158" s="11"/>
      <c r="D158" s="11"/>
      <c r="E158" s="11"/>
      <c r="F158" s="11"/>
      <c r="G158" s="11"/>
      <c r="H158" s="11"/>
      <c r="I158" s="11"/>
      <c r="J158" s="10"/>
      <c r="K158" s="31"/>
      <c r="L158" s="32"/>
      <c r="M158" s="32"/>
      <c r="N158" s="33"/>
      <c r="O158" s="33"/>
      <c r="P158" s="36"/>
      <c r="Q158" s="35"/>
    </row>
    <row r="159" spans="1:17" ht="12.75" customHeight="1" x14ac:dyDescent="0.2">
      <c r="A159" s="29"/>
      <c r="B159" s="11"/>
      <c r="C159" s="11"/>
      <c r="D159" s="11"/>
      <c r="E159" s="11"/>
      <c r="F159" s="11"/>
      <c r="G159" s="11"/>
      <c r="H159" s="11"/>
      <c r="I159" s="11"/>
      <c r="J159" s="10"/>
      <c r="K159" s="31"/>
      <c r="L159" s="32"/>
      <c r="M159" s="32"/>
      <c r="N159" s="33"/>
      <c r="O159" s="33"/>
      <c r="P159" s="36"/>
      <c r="Q159" s="35"/>
    </row>
    <row r="160" spans="1:17" ht="12.75" customHeight="1" x14ac:dyDescent="0.2">
      <c r="A160" s="29"/>
      <c r="B160" s="11"/>
      <c r="C160" s="11"/>
      <c r="D160" s="11"/>
      <c r="E160" s="11"/>
      <c r="F160" s="11"/>
      <c r="G160" s="11"/>
      <c r="H160" s="11"/>
      <c r="I160" s="11"/>
      <c r="J160" s="10"/>
      <c r="K160" s="31"/>
      <c r="L160" s="32"/>
      <c r="M160" s="32"/>
      <c r="N160" s="33"/>
      <c r="O160" s="33"/>
      <c r="P160" s="36"/>
      <c r="Q160" s="35"/>
    </row>
    <row r="161" spans="1:17" ht="12.75" customHeight="1" x14ac:dyDescent="0.2">
      <c r="A161" s="29"/>
      <c r="B161" s="11"/>
      <c r="C161" s="11"/>
      <c r="D161" s="11"/>
      <c r="E161" s="11"/>
      <c r="F161" s="11"/>
      <c r="G161" s="11"/>
      <c r="H161" s="11"/>
      <c r="I161" s="11"/>
      <c r="J161" s="10"/>
      <c r="K161" s="31"/>
      <c r="L161" s="32"/>
      <c r="M161" s="32"/>
      <c r="N161" s="33"/>
      <c r="O161" s="33"/>
      <c r="P161" s="36"/>
      <c r="Q161" s="35"/>
    </row>
    <row r="162" spans="1:17" ht="12.75" customHeight="1" x14ac:dyDescent="0.2">
      <c r="A162" s="29"/>
      <c r="B162" s="11"/>
      <c r="C162" s="11"/>
      <c r="D162" s="11"/>
      <c r="E162" s="11"/>
      <c r="F162" s="11"/>
      <c r="G162" s="11"/>
      <c r="H162" s="11"/>
      <c r="I162" s="11"/>
      <c r="J162" s="10"/>
      <c r="K162" s="31"/>
      <c r="L162" s="32"/>
      <c r="M162" s="32"/>
      <c r="N162" s="33"/>
      <c r="O162" s="33"/>
      <c r="P162" s="36"/>
      <c r="Q162" s="35"/>
    </row>
    <row r="163" spans="1:17" ht="12.75" customHeight="1" x14ac:dyDescent="0.2">
      <c r="A163" s="29"/>
      <c r="B163" s="11"/>
      <c r="C163" s="11"/>
      <c r="D163" s="11"/>
      <c r="E163" s="11"/>
      <c r="F163" s="11"/>
      <c r="G163" s="11"/>
      <c r="H163" s="11"/>
      <c r="I163" s="11"/>
      <c r="J163" s="10"/>
      <c r="K163" s="31"/>
      <c r="L163" s="32"/>
      <c r="M163" s="32"/>
      <c r="N163" s="33"/>
      <c r="O163" s="33"/>
      <c r="P163" s="36"/>
      <c r="Q163" s="35"/>
    </row>
    <row r="164" spans="1:17" ht="12.75" customHeight="1" x14ac:dyDescent="0.2">
      <c r="A164" s="29"/>
      <c r="B164" s="11"/>
      <c r="C164" s="11"/>
      <c r="D164" s="11"/>
      <c r="E164" s="11"/>
      <c r="F164" s="11"/>
      <c r="G164" s="11"/>
      <c r="H164" s="11"/>
      <c r="I164" s="11"/>
      <c r="J164" s="10"/>
      <c r="K164" s="31"/>
      <c r="L164" s="32"/>
      <c r="M164" s="32"/>
      <c r="N164" s="33"/>
      <c r="O164" s="33"/>
      <c r="P164" s="36"/>
      <c r="Q164" s="35"/>
    </row>
    <row r="165" spans="1:17" ht="12.75" customHeight="1" x14ac:dyDescent="0.2">
      <c r="A165" s="29"/>
      <c r="B165" s="11"/>
      <c r="C165" s="11"/>
      <c r="D165" s="11"/>
      <c r="E165" s="11"/>
      <c r="F165" s="11"/>
      <c r="G165" s="11"/>
      <c r="H165" s="11"/>
      <c r="I165" s="11"/>
      <c r="J165" s="10"/>
      <c r="K165" s="31"/>
      <c r="L165" s="32"/>
      <c r="M165" s="32"/>
      <c r="N165" s="33"/>
      <c r="O165" s="33"/>
      <c r="P165" s="36"/>
      <c r="Q165" s="35"/>
    </row>
    <row r="166" spans="1:17" ht="12.75" customHeight="1" x14ac:dyDescent="0.2">
      <c r="A166" s="29"/>
      <c r="B166" s="11"/>
      <c r="C166" s="11"/>
      <c r="D166" s="11"/>
      <c r="E166" s="11"/>
      <c r="F166" s="11"/>
      <c r="G166" s="11"/>
      <c r="H166" s="11"/>
      <c r="I166" s="11"/>
      <c r="J166" s="10"/>
      <c r="K166" s="31"/>
      <c r="L166" s="32"/>
      <c r="M166" s="32"/>
      <c r="N166" s="33"/>
      <c r="O166" s="33"/>
      <c r="P166" s="36"/>
      <c r="Q166" s="35"/>
    </row>
    <row r="167" spans="1:17" ht="12.75" customHeight="1" x14ac:dyDescent="0.2">
      <c r="A167" s="29"/>
      <c r="B167" s="11"/>
      <c r="C167" s="11"/>
      <c r="D167" s="11"/>
      <c r="E167" s="11"/>
      <c r="F167" s="11"/>
      <c r="G167" s="11"/>
      <c r="H167" s="11"/>
      <c r="I167" s="11"/>
      <c r="J167" s="10"/>
      <c r="K167" s="31"/>
      <c r="L167" s="32"/>
      <c r="M167" s="32"/>
      <c r="N167" s="33"/>
      <c r="O167" s="33"/>
      <c r="P167" s="36"/>
      <c r="Q167" s="35"/>
    </row>
    <row r="168" spans="1:17" ht="12.75" customHeight="1" x14ac:dyDescent="0.2">
      <c r="A168" s="29"/>
      <c r="B168" s="11"/>
      <c r="C168" s="11"/>
      <c r="D168" s="11"/>
      <c r="E168" s="11"/>
      <c r="F168" s="11"/>
      <c r="G168" s="11"/>
      <c r="H168" s="11"/>
      <c r="I168" s="11"/>
      <c r="J168" s="10"/>
      <c r="K168" s="31"/>
      <c r="L168" s="32"/>
      <c r="M168" s="32"/>
      <c r="N168" s="33"/>
      <c r="O168" s="33"/>
      <c r="P168" s="36"/>
      <c r="Q168" s="35"/>
    </row>
    <row r="169" spans="1:17" ht="12.75" customHeight="1" x14ac:dyDescent="0.2">
      <c r="A169" s="29"/>
      <c r="B169" s="11"/>
      <c r="C169" s="11"/>
      <c r="D169" s="11"/>
      <c r="E169" s="11"/>
      <c r="F169" s="11"/>
      <c r="G169" s="11"/>
      <c r="H169" s="11"/>
      <c r="I169" s="11"/>
      <c r="J169" s="10"/>
      <c r="K169" s="31"/>
      <c r="L169" s="32"/>
      <c r="M169" s="32"/>
      <c r="N169" s="33"/>
      <c r="O169" s="33"/>
      <c r="P169" s="36"/>
      <c r="Q169" s="35"/>
    </row>
    <row r="170" spans="1:17" ht="12.75" customHeight="1" x14ac:dyDescent="0.2">
      <c r="A170" s="29"/>
      <c r="B170" s="11"/>
      <c r="C170" s="11"/>
      <c r="D170" s="11"/>
      <c r="E170" s="11"/>
      <c r="F170" s="11"/>
      <c r="G170" s="11"/>
      <c r="H170" s="11"/>
      <c r="I170" s="11"/>
      <c r="J170" s="10"/>
      <c r="K170" s="31"/>
      <c r="L170" s="32"/>
      <c r="M170" s="32"/>
      <c r="N170" s="33"/>
      <c r="O170" s="33"/>
      <c r="P170" s="36"/>
      <c r="Q170" s="35"/>
    </row>
    <row r="171" spans="1:17" ht="12.75" customHeight="1" x14ac:dyDescent="0.2">
      <c r="A171" s="29"/>
      <c r="B171" s="11"/>
      <c r="C171" s="11"/>
      <c r="D171" s="11"/>
      <c r="E171" s="11"/>
      <c r="F171" s="11"/>
      <c r="G171" s="11"/>
      <c r="H171" s="11"/>
      <c r="I171" s="11"/>
      <c r="J171" s="10"/>
      <c r="K171" s="31"/>
      <c r="L171" s="32"/>
      <c r="M171" s="32"/>
      <c r="N171" s="33"/>
      <c r="O171" s="33"/>
      <c r="P171" s="36"/>
      <c r="Q171" s="35"/>
    </row>
    <row r="172" spans="1:17" ht="12.75" customHeight="1" x14ac:dyDescent="0.2">
      <c r="A172" s="29"/>
      <c r="B172" s="11"/>
      <c r="C172" s="11"/>
      <c r="D172" s="11"/>
      <c r="E172" s="11"/>
      <c r="F172" s="11"/>
      <c r="G172" s="11"/>
      <c r="H172" s="11"/>
      <c r="I172" s="11"/>
      <c r="J172" s="10"/>
      <c r="K172" s="31"/>
      <c r="L172" s="32"/>
      <c r="M172" s="32"/>
      <c r="N172" s="33"/>
      <c r="O172" s="33"/>
      <c r="P172" s="36"/>
      <c r="Q172" s="35"/>
    </row>
    <row r="173" spans="1:17" ht="12.75" customHeight="1" x14ac:dyDescent="0.2">
      <c r="A173" s="29"/>
      <c r="B173" s="11"/>
      <c r="C173" s="11"/>
      <c r="D173" s="11"/>
      <c r="E173" s="11"/>
      <c r="F173" s="11"/>
      <c r="G173" s="11"/>
      <c r="H173" s="11"/>
      <c r="I173" s="11"/>
      <c r="J173" s="10"/>
      <c r="K173" s="31"/>
      <c r="L173" s="32"/>
      <c r="M173" s="32"/>
      <c r="N173" s="33"/>
      <c r="O173" s="33"/>
      <c r="P173" s="36"/>
      <c r="Q173" s="35"/>
    </row>
    <row r="174" spans="1:17" ht="12.75" customHeight="1" x14ac:dyDescent="0.2">
      <c r="A174" s="29"/>
      <c r="B174" s="11"/>
      <c r="C174" s="11"/>
      <c r="D174" s="11"/>
      <c r="E174" s="11"/>
      <c r="F174" s="11"/>
      <c r="G174" s="11"/>
      <c r="H174" s="11"/>
      <c r="I174" s="11"/>
      <c r="J174" s="10"/>
      <c r="K174" s="31"/>
      <c r="L174" s="32"/>
      <c r="M174" s="32"/>
      <c r="N174" s="33"/>
      <c r="O174" s="33"/>
      <c r="P174" s="36"/>
      <c r="Q174" s="35"/>
    </row>
    <row r="175" spans="1:17" ht="12.75" customHeight="1" x14ac:dyDescent="0.2">
      <c r="A175" s="29"/>
      <c r="B175" s="11"/>
      <c r="C175" s="11"/>
      <c r="D175" s="11"/>
      <c r="E175" s="11"/>
      <c r="F175" s="11"/>
      <c r="G175" s="11"/>
      <c r="H175" s="11"/>
      <c r="I175" s="11"/>
      <c r="J175" s="10"/>
      <c r="K175" s="31"/>
      <c r="L175" s="32"/>
      <c r="M175" s="32"/>
      <c r="N175" s="33"/>
      <c r="O175" s="33"/>
      <c r="P175" s="36"/>
      <c r="Q175" s="35"/>
    </row>
    <row r="176" spans="1:17" ht="12.75" customHeight="1" x14ac:dyDescent="0.2">
      <c r="A176" s="29"/>
      <c r="B176" s="11"/>
      <c r="C176" s="11"/>
      <c r="D176" s="11"/>
      <c r="E176" s="11"/>
      <c r="F176" s="11"/>
      <c r="G176" s="11"/>
      <c r="H176" s="11"/>
      <c r="I176" s="11"/>
      <c r="J176" s="10"/>
      <c r="K176" s="31"/>
      <c r="L176" s="32"/>
      <c r="M176" s="32"/>
      <c r="N176" s="33"/>
      <c r="O176" s="33"/>
      <c r="P176" s="36"/>
      <c r="Q176" s="35"/>
    </row>
    <row r="177" spans="1:17" ht="12.75" customHeight="1" x14ac:dyDescent="0.2">
      <c r="A177" s="29"/>
      <c r="B177" s="11"/>
      <c r="C177" s="11"/>
      <c r="D177" s="11"/>
      <c r="E177" s="11"/>
      <c r="F177" s="11"/>
      <c r="G177" s="11"/>
      <c r="H177" s="11"/>
      <c r="I177" s="11"/>
      <c r="J177" s="10"/>
      <c r="K177" s="31"/>
      <c r="L177" s="32"/>
      <c r="M177" s="32"/>
      <c r="N177" s="33"/>
      <c r="O177" s="33"/>
      <c r="P177" s="36"/>
      <c r="Q177" s="35"/>
    </row>
    <row r="178" spans="1:17" ht="12.75" customHeight="1" x14ac:dyDescent="0.2">
      <c r="A178" s="29"/>
      <c r="B178" s="11"/>
      <c r="C178" s="11"/>
      <c r="D178" s="11"/>
      <c r="E178" s="11"/>
      <c r="F178" s="11"/>
      <c r="G178" s="11"/>
      <c r="H178" s="11"/>
      <c r="I178" s="11"/>
      <c r="J178" s="10"/>
      <c r="K178" s="31"/>
      <c r="L178" s="32"/>
      <c r="M178" s="32"/>
      <c r="N178" s="33"/>
      <c r="O178" s="33"/>
      <c r="P178" s="36"/>
      <c r="Q178" s="35"/>
    </row>
    <row r="179" spans="1:17" ht="12.75" customHeight="1" x14ac:dyDescent="0.2">
      <c r="A179" s="29"/>
      <c r="B179" s="11"/>
      <c r="C179" s="11"/>
      <c r="D179" s="11"/>
      <c r="E179" s="11"/>
      <c r="F179" s="11"/>
      <c r="G179" s="11"/>
      <c r="H179" s="11"/>
      <c r="I179" s="11"/>
      <c r="J179" s="10"/>
      <c r="K179" s="31"/>
      <c r="L179" s="32"/>
      <c r="M179" s="32"/>
      <c r="N179" s="33"/>
      <c r="O179" s="33"/>
      <c r="P179" s="36"/>
      <c r="Q179" s="35"/>
    </row>
    <row r="180" spans="1:17" ht="12.75" customHeight="1" x14ac:dyDescent="0.2">
      <c r="A180" s="29"/>
      <c r="B180" s="11"/>
      <c r="C180" s="11"/>
      <c r="D180" s="11"/>
      <c r="E180" s="11"/>
      <c r="F180" s="11"/>
      <c r="G180" s="11"/>
      <c r="H180" s="11"/>
      <c r="I180" s="11"/>
      <c r="J180" s="10"/>
      <c r="K180" s="31"/>
      <c r="L180" s="32"/>
      <c r="M180" s="32"/>
      <c r="N180" s="33"/>
      <c r="O180" s="33"/>
      <c r="P180" s="36"/>
      <c r="Q180" s="35"/>
    </row>
    <row r="181" spans="1:17" ht="12.75" customHeight="1" x14ac:dyDescent="0.2">
      <c r="A181" s="29"/>
      <c r="B181" s="11"/>
      <c r="C181" s="11"/>
      <c r="D181" s="11"/>
      <c r="E181" s="11"/>
      <c r="F181" s="11"/>
      <c r="G181" s="11"/>
      <c r="H181" s="11"/>
      <c r="I181" s="11"/>
      <c r="J181" s="10"/>
      <c r="K181" s="31"/>
      <c r="L181" s="32"/>
      <c r="M181" s="32"/>
      <c r="N181" s="33"/>
      <c r="O181" s="33"/>
      <c r="P181" s="36"/>
      <c r="Q181" s="35"/>
    </row>
    <row r="182" spans="1:17" ht="12.75" customHeight="1" x14ac:dyDescent="0.2">
      <c r="A182" s="29"/>
      <c r="B182" s="11"/>
      <c r="C182" s="11"/>
      <c r="D182" s="11"/>
      <c r="E182" s="11"/>
      <c r="F182" s="11"/>
      <c r="G182" s="11"/>
      <c r="H182" s="11"/>
      <c r="I182" s="11"/>
      <c r="J182" s="10"/>
      <c r="K182" s="31"/>
      <c r="L182" s="32"/>
      <c r="M182" s="32"/>
      <c r="N182" s="33"/>
      <c r="O182" s="33"/>
      <c r="P182" s="36"/>
      <c r="Q182" s="35"/>
    </row>
    <row r="183" spans="1:17" ht="12.75" customHeight="1" x14ac:dyDescent="0.2">
      <c r="A183" s="29"/>
      <c r="B183" s="11"/>
      <c r="C183" s="11"/>
      <c r="D183" s="11"/>
      <c r="E183" s="11"/>
      <c r="F183" s="11"/>
      <c r="G183" s="11"/>
      <c r="H183" s="11"/>
      <c r="I183" s="11"/>
      <c r="J183" s="10"/>
      <c r="K183" s="31"/>
      <c r="L183" s="32"/>
      <c r="M183" s="32"/>
      <c r="N183" s="33"/>
      <c r="O183" s="33"/>
      <c r="P183" s="36"/>
      <c r="Q183" s="35"/>
    </row>
    <row r="184" spans="1:17" ht="12.75" customHeight="1" x14ac:dyDescent="0.2">
      <c r="A184" s="29"/>
      <c r="B184" s="11"/>
      <c r="C184" s="11"/>
      <c r="D184" s="11"/>
      <c r="E184" s="11"/>
      <c r="F184" s="11"/>
      <c r="G184" s="11"/>
      <c r="H184" s="11"/>
      <c r="I184" s="11"/>
      <c r="J184" s="10"/>
      <c r="K184" s="31"/>
      <c r="L184" s="32"/>
      <c r="M184" s="32"/>
      <c r="N184" s="33"/>
      <c r="O184" s="33"/>
      <c r="P184" s="36"/>
      <c r="Q184" s="35"/>
    </row>
    <row r="185" spans="1:17" ht="12.75" customHeight="1" x14ac:dyDescent="0.2">
      <c r="A185" s="29"/>
      <c r="B185" s="11"/>
      <c r="C185" s="11"/>
      <c r="D185" s="11"/>
      <c r="E185" s="11"/>
      <c r="F185" s="11"/>
      <c r="G185" s="11"/>
      <c r="H185" s="11"/>
      <c r="I185" s="11"/>
      <c r="J185" s="10"/>
      <c r="K185" s="31"/>
      <c r="L185" s="32"/>
      <c r="M185" s="32"/>
      <c r="N185" s="33"/>
      <c r="O185" s="33"/>
      <c r="P185" s="36"/>
      <c r="Q185" s="35"/>
    </row>
    <row r="186" spans="1:17" ht="12.75" customHeight="1" x14ac:dyDescent="0.2">
      <c r="A186" s="29"/>
      <c r="B186" s="11"/>
      <c r="C186" s="11"/>
      <c r="D186" s="11"/>
      <c r="E186" s="11"/>
      <c r="F186" s="11"/>
      <c r="G186" s="11"/>
      <c r="H186" s="11"/>
      <c r="I186" s="11"/>
      <c r="J186" s="10"/>
      <c r="K186" s="31"/>
      <c r="L186" s="32"/>
      <c r="M186" s="32"/>
      <c r="N186" s="33"/>
      <c r="O186" s="33"/>
      <c r="P186" s="36"/>
      <c r="Q186" s="35"/>
    </row>
    <row r="187" spans="1:17" ht="12.75" customHeight="1" x14ac:dyDescent="0.2">
      <c r="A187" s="29"/>
      <c r="B187" s="11"/>
      <c r="C187" s="11"/>
      <c r="D187" s="11"/>
      <c r="E187" s="11"/>
      <c r="F187" s="11"/>
      <c r="G187" s="11"/>
      <c r="H187" s="11"/>
      <c r="I187" s="11"/>
      <c r="J187" s="10"/>
      <c r="K187" s="31"/>
      <c r="L187" s="32"/>
      <c r="M187" s="32"/>
      <c r="N187" s="33"/>
      <c r="O187" s="33"/>
      <c r="P187" s="36"/>
      <c r="Q187" s="35"/>
    </row>
    <row r="188" spans="1:17" ht="12.75" customHeight="1" x14ac:dyDescent="0.2">
      <c r="A188" s="29"/>
      <c r="B188" s="11"/>
      <c r="C188" s="11"/>
      <c r="D188" s="11"/>
      <c r="E188" s="11"/>
      <c r="F188" s="11"/>
      <c r="G188" s="11"/>
      <c r="H188" s="11"/>
      <c r="I188" s="11"/>
      <c r="J188" s="10"/>
      <c r="K188" s="31"/>
      <c r="L188" s="32"/>
      <c r="M188" s="32"/>
      <c r="N188" s="33"/>
      <c r="O188" s="33"/>
      <c r="P188" s="36"/>
      <c r="Q188" s="35"/>
    </row>
    <row r="189" spans="1:17" ht="12.75" customHeight="1" x14ac:dyDescent="0.2">
      <c r="A189" s="29"/>
      <c r="B189" s="11"/>
      <c r="C189" s="11"/>
      <c r="D189" s="11"/>
      <c r="E189" s="11"/>
      <c r="F189" s="11"/>
      <c r="G189" s="11"/>
      <c r="H189" s="11"/>
      <c r="I189" s="11"/>
      <c r="J189" s="10"/>
      <c r="K189" s="31"/>
      <c r="L189" s="32"/>
      <c r="M189" s="32"/>
      <c r="N189" s="33"/>
      <c r="O189" s="33"/>
      <c r="P189" s="36"/>
      <c r="Q189" s="35"/>
    </row>
    <row r="190" spans="1:17" ht="12.75" customHeight="1" x14ac:dyDescent="0.2">
      <c r="A190" s="29"/>
      <c r="B190" s="11"/>
      <c r="C190" s="11"/>
      <c r="D190" s="11"/>
      <c r="E190" s="11"/>
      <c r="F190" s="11"/>
      <c r="G190" s="11"/>
      <c r="H190" s="11"/>
      <c r="I190" s="11"/>
      <c r="J190" s="10"/>
      <c r="K190" s="31"/>
      <c r="L190" s="32"/>
      <c r="M190" s="32"/>
      <c r="N190" s="33"/>
      <c r="O190" s="33"/>
      <c r="P190" s="36"/>
      <c r="Q190" s="35"/>
    </row>
    <row r="191" spans="1:17" ht="12.75" customHeight="1" x14ac:dyDescent="0.2">
      <c r="A191" s="29"/>
      <c r="B191" s="11"/>
      <c r="C191" s="11"/>
      <c r="D191" s="11"/>
      <c r="E191" s="11"/>
      <c r="F191" s="11"/>
      <c r="G191" s="11"/>
      <c r="H191" s="11"/>
      <c r="I191" s="11"/>
      <c r="J191" s="10"/>
      <c r="K191" s="31"/>
      <c r="L191" s="32"/>
      <c r="M191" s="32"/>
      <c r="N191" s="33"/>
      <c r="O191" s="33"/>
      <c r="P191" s="36"/>
      <c r="Q191" s="35"/>
    </row>
    <row r="192" spans="1:17" ht="12.75" customHeight="1" x14ac:dyDescent="0.2">
      <c r="A192" s="29"/>
      <c r="B192" s="11"/>
      <c r="C192" s="11"/>
      <c r="D192" s="11"/>
      <c r="E192" s="11"/>
      <c r="F192" s="11"/>
      <c r="G192" s="11"/>
      <c r="H192" s="11"/>
      <c r="I192" s="11"/>
      <c r="J192" s="10"/>
      <c r="K192" s="31"/>
      <c r="L192" s="32"/>
      <c r="M192" s="32"/>
      <c r="N192" s="33"/>
      <c r="O192" s="33"/>
      <c r="P192" s="36"/>
      <c r="Q192" s="35"/>
    </row>
    <row r="193" spans="1:17" ht="12.75" customHeight="1" x14ac:dyDescent="0.2">
      <c r="A193" s="29"/>
      <c r="B193" s="11"/>
      <c r="C193" s="11"/>
      <c r="D193" s="11"/>
      <c r="E193" s="11"/>
      <c r="F193" s="11"/>
      <c r="G193" s="11"/>
      <c r="H193" s="11"/>
      <c r="I193" s="11"/>
      <c r="J193" s="10"/>
      <c r="K193" s="31"/>
      <c r="L193" s="32"/>
      <c r="M193" s="32"/>
      <c r="N193" s="33"/>
      <c r="O193" s="33"/>
      <c r="P193" s="36"/>
      <c r="Q193" s="35"/>
    </row>
    <row r="194" spans="1:17" ht="12.75" customHeight="1" x14ac:dyDescent="0.2">
      <c r="A194" s="29"/>
      <c r="B194" s="11"/>
      <c r="C194" s="11"/>
      <c r="D194" s="11"/>
      <c r="E194" s="11"/>
      <c r="F194" s="11"/>
      <c r="G194" s="11"/>
      <c r="H194" s="11"/>
      <c r="I194" s="11"/>
      <c r="J194" s="10"/>
      <c r="K194" s="31"/>
      <c r="L194" s="32"/>
      <c r="M194" s="32"/>
      <c r="N194" s="33"/>
      <c r="O194" s="33"/>
      <c r="P194" s="36"/>
      <c r="Q194" s="35"/>
    </row>
    <row r="195" spans="1:17" ht="12.75" customHeight="1" x14ac:dyDescent="0.2">
      <c r="A195" s="29"/>
      <c r="B195" s="11"/>
      <c r="C195" s="11"/>
      <c r="D195" s="11"/>
      <c r="E195" s="11"/>
      <c r="F195" s="11"/>
      <c r="G195" s="11"/>
      <c r="H195" s="11"/>
      <c r="I195" s="11"/>
      <c r="J195" s="10"/>
      <c r="K195" s="31"/>
      <c r="L195" s="32"/>
      <c r="M195" s="32"/>
      <c r="N195" s="33"/>
      <c r="O195" s="33"/>
      <c r="P195" s="36"/>
      <c r="Q195" s="35"/>
    </row>
    <row r="196" spans="1:17" ht="12.75" customHeight="1" x14ac:dyDescent="0.2">
      <c r="A196" s="29"/>
      <c r="B196" s="11"/>
      <c r="C196" s="11"/>
      <c r="D196" s="11"/>
      <c r="E196" s="11"/>
      <c r="F196" s="11"/>
      <c r="G196" s="11"/>
      <c r="H196" s="11"/>
      <c r="I196" s="11"/>
      <c r="J196" s="10"/>
      <c r="K196" s="31"/>
      <c r="L196" s="32"/>
      <c r="M196" s="32"/>
      <c r="N196" s="33"/>
      <c r="O196" s="33"/>
      <c r="P196" s="36"/>
      <c r="Q196" s="35"/>
    </row>
    <row r="197" spans="1:17" ht="12.75" customHeight="1" x14ac:dyDescent="0.2">
      <c r="A197" s="29"/>
      <c r="B197" s="11"/>
      <c r="C197" s="11"/>
      <c r="D197" s="11"/>
      <c r="E197" s="11"/>
      <c r="F197" s="11"/>
      <c r="G197" s="11"/>
      <c r="H197" s="11"/>
      <c r="I197" s="11"/>
      <c r="J197" s="10"/>
      <c r="K197" s="31"/>
      <c r="L197" s="32"/>
      <c r="M197" s="32"/>
      <c r="N197" s="33"/>
      <c r="O197" s="33"/>
      <c r="P197" s="36"/>
      <c r="Q197" s="35"/>
    </row>
    <row r="198" spans="1:17" ht="12.75" customHeight="1" x14ac:dyDescent="0.2">
      <c r="A198" s="29"/>
      <c r="B198" s="11"/>
      <c r="C198" s="11"/>
      <c r="D198" s="11"/>
      <c r="E198" s="11"/>
      <c r="F198" s="11"/>
      <c r="G198" s="11"/>
      <c r="H198" s="11"/>
      <c r="I198" s="11"/>
      <c r="J198" s="10"/>
      <c r="K198" s="31"/>
      <c r="L198" s="32"/>
      <c r="M198" s="32"/>
      <c r="N198" s="33"/>
      <c r="O198" s="33"/>
      <c r="P198" s="36"/>
      <c r="Q198" s="35"/>
    </row>
    <row r="199" spans="1:17" ht="12.75" customHeight="1" x14ac:dyDescent="0.2">
      <c r="A199" s="29"/>
      <c r="B199" s="11"/>
      <c r="C199" s="11"/>
      <c r="D199" s="11"/>
      <c r="E199" s="11"/>
      <c r="F199" s="11"/>
      <c r="G199" s="11"/>
      <c r="H199" s="11"/>
      <c r="I199" s="11"/>
      <c r="J199" s="10"/>
      <c r="K199" s="31"/>
      <c r="L199" s="32"/>
      <c r="M199" s="32"/>
      <c r="N199" s="33"/>
      <c r="O199" s="33"/>
      <c r="P199" s="36"/>
      <c r="Q199" s="35"/>
    </row>
    <row r="200" spans="1:17" ht="12.75" customHeight="1" x14ac:dyDescent="0.2">
      <c r="A200" s="29"/>
      <c r="B200" s="11"/>
      <c r="C200" s="11"/>
      <c r="D200" s="11"/>
      <c r="E200" s="11"/>
      <c r="F200" s="11"/>
      <c r="G200" s="11"/>
      <c r="H200" s="11"/>
      <c r="I200" s="11"/>
      <c r="J200" s="10"/>
      <c r="K200" s="31"/>
      <c r="L200" s="32"/>
      <c r="M200" s="32"/>
      <c r="N200" s="33"/>
      <c r="O200" s="33"/>
      <c r="P200" s="36"/>
      <c r="Q200" s="35"/>
    </row>
    <row r="201" spans="1:17" ht="12.75" customHeight="1" x14ac:dyDescent="0.2">
      <c r="A201" s="29"/>
      <c r="B201" s="11"/>
      <c r="C201" s="11"/>
      <c r="D201" s="11"/>
      <c r="E201" s="11"/>
      <c r="F201" s="11"/>
      <c r="G201" s="11"/>
      <c r="H201" s="11"/>
      <c r="I201" s="11"/>
      <c r="J201" s="10"/>
      <c r="K201" s="31"/>
      <c r="L201" s="32"/>
      <c r="M201" s="32"/>
      <c r="N201" s="33"/>
      <c r="O201" s="33"/>
      <c r="P201" s="36"/>
      <c r="Q201" s="35"/>
    </row>
    <row r="202" spans="1:17" ht="12.75" customHeight="1" x14ac:dyDescent="0.2">
      <c r="A202" s="29"/>
      <c r="B202" s="11"/>
      <c r="C202" s="11"/>
      <c r="D202" s="11"/>
      <c r="E202" s="11"/>
      <c r="F202" s="11"/>
      <c r="G202" s="11"/>
      <c r="H202" s="11"/>
      <c r="I202" s="11"/>
      <c r="J202" s="10"/>
      <c r="K202" s="31"/>
      <c r="L202" s="32"/>
      <c r="M202" s="32"/>
      <c r="N202" s="33"/>
      <c r="O202" s="33"/>
      <c r="P202" s="36"/>
      <c r="Q202" s="35"/>
    </row>
    <row r="203" spans="1:17" ht="12.75" customHeight="1" x14ac:dyDescent="0.2">
      <c r="A203" s="29"/>
      <c r="B203" s="11"/>
      <c r="C203" s="11"/>
      <c r="D203" s="11"/>
      <c r="E203" s="11"/>
      <c r="F203" s="11"/>
      <c r="G203" s="11"/>
      <c r="H203" s="11"/>
      <c r="I203" s="11"/>
      <c r="J203" s="10"/>
      <c r="K203" s="31"/>
      <c r="L203" s="32"/>
      <c r="M203" s="32"/>
      <c r="N203" s="33"/>
      <c r="O203" s="33"/>
      <c r="P203" s="36"/>
      <c r="Q203" s="35"/>
    </row>
    <row r="204" spans="1:17" ht="12.75" customHeight="1" x14ac:dyDescent="0.2">
      <c r="A204" s="29"/>
      <c r="B204" s="11"/>
      <c r="C204" s="11"/>
      <c r="D204" s="11"/>
      <c r="E204" s="11"/>
      <c r="F204" s="11"/>
      <c r="G204" s="11"/>
      <c r="H204" s="11"/>
      <c r="I204" s="11"/>
      <c r="J204" s="10"/>
      <c r="K204" s="31"/>
      <c r="L204" s="32"/>
      <c r="M204" s="32"/>
      <c r="N204" s="33"/>
      <c r="O204" s="33"/>
      <c r="P204" s="36"/>
      <c r="Q204" s="35"/>
    </row>
    <row r="205" spans="1:17" ht="12.75" customHeight="1" x14ac:dyDescent="0.2">
      <c r="A205" s="29"/>
      <c r="B205" s="11"/>
      <c r="C205" s="11"/>
      <c r="D205" s="11"/>
      <c r="E205" s="11"/>
      <c r="F205" s="11"/>
      <c r="G205" s="11"/>
      <c r="H205" s="11"/>
      <c r="I205" s="11"/>
      <c r="J205" s="10"/>
      <c r="K205" s="31"/>
      <c r="L205" s="32"/>
      <c r="M205" s="32"/>
      <c r="N205" s="33"/>
      <c r="O205" s="33"/>
      <c r="P205" s="36"/>
      <c r="Q205" s="35"/>
    </row>
    <row r="206" spans="1:17" ht="12.75" customHeight="1" x14ac:dyDescent="0.2">
      <c r="A206" s="29"/>
      <c r="B206" s="11"/>
      <c r="C206" s="11"/>
      <c r="D206" s="11"/>
      <c r="E206" s="11"/>
      <c r="F206" s="11"/>
      <c r="G206" s="11"/>
      <c r="H206" s="11"/>
      <c r="I206" s="11"/>
      <c r="J206" s="10"/>
      <c r="K206" s="31"/>
      <c r="L206" s="32"/>
      <c r="M206" s="32"/>
      <c r="N206" s="33"/>
      <c r="O206" s="33"/>
      <c r="P206" s="36"/>
      <c r="Q206" s="35"/>
    </row>
    <row r="207" spans="1:17" ht="12.75" customHeight="1" x14ac:dyDescent="0.2">
      <c r="A207" s="29"/>
      <c r="B207" s="11"/>
      <c r="C207" s="11"/>
      <c r="D207" s="11"/>
      <c r="E207" s="11"/>
      <c r="F207" s="11"/>
      <c r="G207" s="11"/>
      <c r="H207" s="11"/>
      <c r="I207" s="11"/>
      <c r="J207" s="10"/>
      <c r="K207" s="31"/>
      <c r="L207" s="32"/>
      <c r="M207" s="32"/>
      <c r="N207" s="33"/>
      <c r="O207" s="33"/>
      <c r="P207" s="36"/>
      <c r="Q207" s="35"/>
    </row>
    <row r="208" spans="1:17" ht="12.75" customHeight="1" x14ac:dyDescent="0.2">
      <c r="A208" s="29"/>
      <c r="B208" s="11"/>
      <c r="C208" s="11"/>
      <c r="D208" s="11"/>
      <c r="E208" s="11"/>
      <c r="F208" s="11"/>
      <c r="G208" s="11"/>
      <c r="H208" s="11"/>
      <c r="I208" s="11"/>
      <c r="J208" s="10"/>
      <c r="K208" s="31"/>
      <c r="L208" s="32"/>
      <c r="M208" s="32"/>
      <c r="N208" s="33"/>
      <c r="O208" s="33"/>
      <c r="P208" s="36"/>
      <c r="Q208" s="35"/>
    </row>
    <row r="209" spans="1:17" ht="12.75" customHeight="1" x14ac:dyDescent="0.2">
      <c r="A209" s="29"/>
      <c r="B209" s="11"/>
      <c r="C209" s="11"/>
      <c r="D209" s="11"/>
      <c r="E209" s="11"/>
      <c r="F209" s="11"/>
      <c r="G209" s="11"/>
      <c r="H209" s="11"/>
      <c r="I209" s="11"/>
      <c r="J209" s="10"/>
      <c r="K209" s="31"/>
      <c r="L209" s="32"/>
      <c r="M209" s="32"/>
      <c r="N209" s="33"/>
      <c r="O209" s="33"/>
      <c r="P209" s="36"/>
      <c r="Q209" s="35"/>
    </row>
    <row r="210" spans="1:17" ht="12.75" customHeight="1" x14ac:dyDescent="0.2">
      <c r="A210" s="29"/>
      <c r="B210" s="11"/>
      <c r="C210" s="11"/>
      <c r="D210" s="11"/>
      <c r="E210" s="11"/>
      <c r="F210" s="11"/>
      <c r="G210" s="11"/>
      <c r="H210" s="11"/>
      <c r="I210" s="11"/>
      <c r="J210" s="10"/>
      <c r="K210" s="31"/>
      <c r="L210" s="32"/>
      <c r="M210" s="32"/>
      <c r="N210" s="33"/>
      <c r="O210" s="33"/>
      <c r="P210" s="36"/>
      <c r="Q210" s="35"/>
    </row>
    <row r="211" spans="1:17" ht="12.75" customHeight="1" x14ac:dyDescent="0.2">
      <c r="A211" s="29"/>
      <c r="B211" s="11"/>
      <c r="C211" s="11"/>
      <c r="D211" s="11"/>
      <c r="E211" s="11"/>
      <c r="F211" s="11"/>
      <c r="G211" s="11"/>
      <c r="H211" s="11"/>
      <c r="I211" s="11"/>
      <c r="J211" s="10"/>
      <c r="K211" s="31"/>
      <c r="L211" s="32"/>
      <c r="M211" s="32"/>
      <c r="N211" s="33"/>
      <c r="O211" s="33"/>
      <c r="P211" s="36"/>
      <c r="Q211" s="35"/>
    </row>
    <row r="212" spans="1:17" ht="12.75" customHeight="1" x14ac:dyDescent="0.2">
      <c r="A212" s="29"/>
      <c r="B212" s="11"/>
      <c r="C212" s="11"/>
      <c r="D212" s="11"/>
      <c r="E212" s="11"/>
      <c r="F212" s="11"/>
      <c r="G212" s="11"/>
      <c r="H212" s="11"/>
      <c r="I212" s="11"/>
      <c r="J212" s="10"/>
      <c r="K212" s="31"/>
      <c r="L212" s="32"/>
      <c r="M212" s="32"/>
      <c r="N212" s="33"/>
      <c r="O212" s="33"/>
      <c r="P212" s="36"/>
      <c r="Q212" s="35"/>
    </row>
    <row r="213" spans="1:17" ht="12.75" customHeight="1" x14ac:dyDescent="0.2">
      <c r="A213" s="29"/>
      <c r="B213" s="11"/>
      <c r="C213" s="11"/>
      <c r="D213" s="11"/>
      <c r="E213" s="11"/>
      <c r="F213" s="11"/>
      <c r="G213" s="11"/>
      <c r="H213" s="11"/>
      <c r="I213" s="11"/>
      <c r="J213" s="10"/>
      <c r="K213" s="31"/>
      <c r="L213" s="32"/>
      <c r="M213" s="32"/>
      <c r="N213" s="33"/>
      <c r="O213" s="33"/>
      <c r="P213" s="36"/>
      <c r="Q213" s="35"/>
    </row>
    <row r="214" spans="1:17" ht="12.75" customHeight="1" x14ac:dyDescent="0.2">
      <c r="A214" s="29"/>
      <c r="B214" s="11"/>
      <c r="C214" s="11"/>
      <c r="D214" s="11"/>
      <c r="E214" s="11"/>
      <c r="F214" s="11"/>
      <c r="G214" s="11"/>
      <c r="H214" s="11"/>
      <c r="I214" s="11"/>
      <c r="J214" s="10"/>
      <c r="K214" s="31"/>
      <c r="L214" s="32"/>
      <c r="M214" s="32"/>
      <c r="N214" s="33"/>
      <c r="O214" s="33"/>
      <c r="P214" s="36"/>
      <c r="Q214" s="35"/>
    </row>
    <row r="215" spans="1:17" ht="12.75" customHeight="1" x14ac:dyDescent="0.2">
      <c r="A215" s="29"/>
      <c r="B215" s="11"/>
      <c r="C215" s="11"/>
      <c r="D215" s="11"/>
      <c r="E215" s="11"/>
      <c r="F215" s="11"/>
      <c r="G215" s="11"/>
      <c r="H215" s="11"/>
      <c r="I215" s="11"/>
      <c r="J215" s="10"/>
      <c r="K215" s="31"/>
      <c r="L215" s="32"/>
      <c r="M215" s="32"/>
      <c r="N215" s="33"/>
      <c r="O215" s="33"/>
      <c r="P215" s="36"/>
      <c r="Q215" s="35"/>
    </row>
    <row r="216" spans="1:17" ht="12.75" customHeight="1" x14ac:dyDescent="0.2">
      <c r="A216" s="29"/>
      <c r="B216" s="11"/>
      <c r="C216" s="11"/>
      <c r="D216" s="11"/>
      <c r="E216" s="11"/>
      <c r="F216" s="11"/>
      <c r="G216" s="11"/>
      <c r="H216" s="11"/>
      <c r="I216" s="11"/>
      <c r="J216" s="10"/>
      <c r="K216" s="31"/>
      <c r="L216" s="32"/>
      <c r="M216" s="32"/>
      <c r="N216" s="33"/>
      <c r="O216" s="33"/>
      <c r="P216" s="36"/>
      <c r="Q216" s="35"/>
    </row>
    <row r="217" spans="1:17" ht="12.75" customHeight="1" x14ac:dyDescent="0.2">
      <c r="A217" s="29"/>
      <c r="B217" s="11"/>
      <c r="C217" s="11"/>
      <c r="D217" s="11"/>
      <c r="E217" s="11"/>
      <c r="F217" s="11"/>
      <c r="G217" s="11"/>
      <c r="H217" s="11"/>
      <c r="I217" s="11"/>
      <c r="J217" s="10"/>
      <c r="K217" s="31"/>
      <c r="L217" s="32"/>
      <c r="M217" s="32"/>
      <c r="N217" s="33"/>
      <c r="O217" s="33"/>
      <c r="P217" s="36"/>
      <c r="Q217" s="35"/>
    </row>
    <row r="218" spans="1:17" ht="12.75" customHeight="1" x14ac:dyDescent="0.2">
      <c r="A218" s="29"/>
      <c r="B218" s="11"/>
      <c r="C218" s="11"/>
      <c r="D218" s="11"/>
      <c r="E218" s="11"/>
      <c r="F218" s="11"/>
      <c r="G218" s="11"/>
      <c r="H218" s="11"/>
      <c r="I218" s="11"/>
      <c r="J218" s="10"/>
      <c r="K218" s="31"/>
      <c r="L218" s="32"/>
      <c r="M218" s="32"/>
      <c r="N218" s="33"/>
      <c r="O218" s="33"/>
      <c r="P218" s="36"/>
      <c r="Q218" s="35"/>
    </row>
    <row r="219" spans="1:17" ht="12.75" customHeight="1" x14ac:dyDescent="0.2">
      <c r="A219" s="29"/>
      <c r="B219" s="11"/>
      <c r="C219" s="11"/>
      <c r="D219" s="11"/>
      <c r="E219" s="11"/>
      <c r="F219" s="11"/>
      <c r="G219" s="11"/>
      <c r="H219" s="11"/>
      <c r="I219" s="11"/>
      <c r="J219" s="10"/>
      <c r="K219" s="31"/>
      <c r="L219" s="32"/>
      <c r="M219" s="32"/>
      <c r="N219" s="33"/>
      <c r="O219" s="33"/>
      <c r="P219" s="36"/>
      <c r="Q219" s="35"/>
    </row>
    <row r="220" spans="1:17" ht="12.75" customHeight="1" x14ac:dyDescent="0.2">
      <c r="A220" s="29"/>
      <c r="B220" s="11"/>
      <c r="C220" s="11"/>
      <c r="D220" s="11"/>
      <c r="E220" s="11"/>
      <c r="F220" s="11"/>
      <c r="G220" s="11"/>
      <c r="H220" s="11"/>
      <c r="I220" s="11"/>
      <c r="J220" s="10"/>
      <c r="K220" s="31"/>
      <c r="L220" s="32"/>
      <c r="M220" s="32"/>
      <c r="N220" s="33"/>
      <c r="O220" s="33"/>
      <c r="P220" s="36"/>
      <c r="Q220" s="35"/>
    </row>
    <row r="221" spans="1:17" ht="12.75" customHeight="1" x14ac:dyDescent="0.2">
      <c r="A221" s="29"/>
      <c r="B221" s="11"/>
      <c r="C221" s="11"/>
      <c r="D221" s="11"/>
      <c r="E221" s="11"/>
      <c r="F221" s="11"/>
      <c r="G221" s="11"/>
      <c r="H221" s="11"/>
      <c r="I221" s="11"/>
      <c r="J221" s="10"/>
      <c r="K221" s="31"/>
      <c r="L221" s="32"/>
      <c r="M221" s="32"/>
      <c r="N221" s="33"/>
      <c r="O221" s="33"/>
      <c r="P221" s="36"/>
      <c r="Q221" s="35"/>
    </row>
    <row r="222" spans="1:17" ht="12.75" customHeight="1" x14ac:dyDescent="0.2">
      <c r="A222" s="29"/>
      <c r="B222" s="11"/>
      <c r="C222" s="11"/>
      <c r="D222" s="11"/>
      <c r="E222" s="11"/>
      <c r="F222" s="11"/>
      <c r="G222" s="11"/>
      <c r="H222" s="11"/>
      <c r="I222" s="11"/>
      <c r="J222" s="10"/>
      <c r="K222" s="31"/>
      <c r="L222" s="32"/>
      <c r="M222" s="32"/>
      <c r="N222" s="33"/>
      <c r="O222" s="33"/>
      <c r="P222" s="36"/>
      <c r="Q222" s="35"/>
    </row>
    <row r="223" spans="1:17" ht="12.75" customHeight="1" x14ac:dyDescent="0.2">
      <c r="A223" s="29"/>
      <c r="B223" s="11"/>
      <c r="C223" s="11"/>
      <c r="D223" s="11"/>
      <c r="E223" s="11"/>
      <c r="F223" s="11"/>
      <c r="G223" s="11"/>
      <c r="H223" s="11"/>
      <c r="I223" s="11"/>
      <c r="J223" s="10"/>
      <c r="K223" s="31"/>
      <c r="L223" s="32"/>
      <c r="M223" s="32"/>
      <c r="N223" s="33"/>
      <c r="O223" s="33"/>
      <c r="P223" s="36"/>
      <c r="Q223" s="35"/>
    </row>
    <row r="224" spans="1:17" ht="12.75" customHeight="1" x14ac:dyDescent="0.2">
      <c r="A224" s="29"/>
      <c r="B224" s="11"/>
      <c r="C224" s="11"/>
      <c r="D224" s="11"/>
      <c r="E224" s="11"/>
      <c r="F224" s="11"/>
      <c r="G224" s="11"/>
      <c r="H224" s="11"/>
      <c r="I224" s="11"/>
      <c r="J224" s="10"/>
      <c r="K224" s="31"/>
      <c r="L224" s="32"/>
      <c r="M224" s="32"/>
      <c r="N224" s="33"/>
      <c r="O224" s="33"/>
      <c r="P224" s="36"/>
      <c r="Q224" s="35"/>
    </row>
    <row r="225" spans="1:17" ht="12.75" customHeight="1" x14ac:dyDescent="0.2">
      <c r="A225" s="29"/>
      <c r="B225" s="11"/>
      <c r="C225" s="11"/>
      <c r="D225" s="11"/>
      <c r="E225" s="11"/>
      <c r="F225" s="11"/>
      <c r="G225" s="11"/>
      <c r="H225" s="11"/>
      <c r="I225" s="11"/>
      <c r="J225" s="10"/>
      <c r="K225" s="31"/>
      <c r="L225" s="32"/>
      <c r="M225" s="32"/>
      <c r="N225" s="33"/>
      <c r="O225" s="33"/>
      <c r="P225" s="36"/>
      <c r="Q225" s="35"/>
    </row>
    <row r="226" spans="1:17" ht="12.75" customHeight="1" x14ac:dyDescent="0.2">
      <c r="A226" s="29"/>
      <c r="B226" s="11"/>
      <c r="C226" s="11"/>
      <c r="D226" s="11"/>
      <c r="E226" s="11"/>
      <c r="F226" s="11"/>
      <c r="G226" s="11"/>
      <c r="H226" s="11"/>
      <c r="I226" s="11"/>
      <c r="J226" s="10"/>
      <c r="K226" s="31"/>
      <c r="L226" s="32"/>
      <c r="M226" s="32"/>
      <c r="N226" s="33"/>
      <c r="O226" s="33"/>
      <c r="P226" s="36"/>
      <c r="Q226" s="35"/>
    </row>
    <row r="227" spans="1:17" ht="12.75" customHeight="1" x14ac:dyDescent="0.2">
      <c r="A227" s="29"/>
      <c r="B227" s="11"/>
      <c r="C227" s="11"/>
      <c r="D227" s="11"/>
      <c r="E227" s="11"/>
      <c r="F227" s="11"/>
      <c r="G227" s="11"/>
      <c r="H227" s="11"/>
      <c r="I227" s="11"/>
      <c r="J227" s="10"/>
      <c r="K227" s="31"/>
      <c r="L227" s="32"/>
      <c r="M227" s="32"/>
      <c r="N227" s="33"/>
      <c r="O227" s="33"/>
      <c r="P227" s="36"/>
      <c r="Q227" s="35"/>
    </row>
    <row r="228" spans="1:17" ht="12.75" customHeight="1" x14ac:dyDescent="0.2">
      <c r="A228" s="29"/>
      <c r="B228" s="11"/>
      <c r="C228" s="11"/>
      <c r="D228" s="11"/>
      <c r="E228" s="11"/>
      <c r="F228" s="11"/>
      <c r="G228" s="11"/>
      <c r="H228" s="11"/>
      <c r="I228" s="11"/>
      <c r="J228" s="10"/>
      <c r="K228" s="31"/>
      <c r="L228" s="32"/>
      <c r="M228" s="32"/>
      <c r="N228" s="33"/>
      <c r="O228" s="33"/>
      <c r="P228" s="36"/>
      <c r="Q228" s="35"/>
    </row>
    <row r="229" spans="1:17" ht="12.75" customHeight="1" x14ac:dyDescent="0.2">
      <c r="A229" s="29"/>
      <c r="B229" s="11"/>
      <c r="C229" s="11"/>
      <c r="D229" s="11"/>
      <c r="E229" s="11"/>
      <c r="F229" s="11"/>
      <c r="G229" s="11"/>
      <c r="H229" s="11"/>
      <c r="I229" s="11"/>
      <c r="J229" s="10"/>
      <c r="K229" s="31"/>
      <c r="L229" s="32"/>
      <c r="M229" s="32"/>
      <c r="N229" s="33"/>
      <c r="O229" s="33"/>
      <c r="P229" s="36"/>
      <c r="Q229" s="35"/>
    </row>
    <row r="230" spans="1:17" ht="12.75" customHeight="1" x14ac:dyDescent="0.2">
      <c r="A230" s="29"/>
      <c r="B230" s="11"/>
      <c r="C230" s="11"/>
      <c r="D230" s="11"/>
      <c r="E230" s="11"/>
      <c r="F230" s="11"/>
      <c r="G230" s="11"/>
      <c r="H230" s="11"/>
      <c r="I230" s="11"/>
      <c r="J230" s="10"/>
      <c r="K230" s="31"/>
      <c r="L230" s="32"/>
      <c r="M230" s="32"/>
      <c r="N230" s="33"/>
      <c r="O230" s="33"/>
      <c r="P230" s="36"/>
      <c r="Q230" s="35"/>
    </row>
    <row r="231" spans="1:17" ht="12.75" customHeight="1" x14ac:dyDescent="0.2">
      <c r="A231" s="29"/>
      <c r="B231" s="11"/>
      <c r="C231" s="11"/>
      <c r="D231" s="11"/>
      <c r="E231" s="11"/>
      <c r="F231" s="11"/>
      <c r="G231" s="11"/>
      <c r="H231" s="11"/>
      <c r="I231" s="11"/>
      <c r="J231" s="10"/>
      <c r="K231" s="31"/>
      <c r="L231" s="32"/>
      <c r="M231" s="32"/>
      <c r="N231" s="33"/>
      <c r="O231" s="33"/>
      <c r="P231" s="36"/>
      <c r="Q231" s="35"/>
    </row>
    <row r="232" spans="1:17" ht="12.75" customHeight="1" x14ac:dyDescent="0.2">
      <c r="A232" s="29"/>
      <c r="B232" s="11"/>
      <c r="C232" s="11"/>
      <c r="D232" s="11"/>
      <c r="E232" s="11"/>
      <c r="F232" s="11"/>
      <c r="G232" s="11"/>
      <c r="H232" s="11"/>
      <c r="I232" s="11"/>
      <c r="J232" s="10"/>
      <c r="K232" s="31"/>
      <c r="L232" s="32"/>
      <c r="M232" s="32"/>
      <c r="N232" s="33"/>
      <c r="O232" s="33"/>
      <c r="P232" s="36"/>
      <c r="Q232" s="35"/>
    </row>
    <row r="233" spans="1:17" ht="12.75" customHeight="1" x14ac:dyDescent="0.2">
      <c r="A233" s="29"/>
      <c r="B233" s="11"/>
      <c r="C233" s="11"/>
      <c r="D233" s="11"/>
      <c r="E233" s="11"/>
      <c r="F233" s="11"/>
      <c r="G233" s="11"/>
      <c r="H233" s="11"/>
      <c r="I233" s="11"/>
      <c r="J233" s="10"/>
      <c r="K233" s="31"/>
      <c r="L233" s="32"/>
      <c r="M233" s="32"/>
      <c r="N233" s="33"/>
      <c r="O233" s="33"/>
      <c r="P233" s="36"/>
      <c r="Q233" s="35"/>
    </row>
    <row r="234" spans="1:17" ht="12.75" customHeight="1" x14ac:dyDescent="0.2">
      <c r="A234" s="29"/>
      <c r="B234" s="11"/>
      <c r="C234" s="11"/>
      <c r="D234" s="11"/>
      <c r="E234" s="11"/>
      <c r="F234" s="11"/>
      <c r="G234" s="11"/>
      <c r="H234" s="11"/>
      <c r="I234" s="11"/>
      <c r="J234" s="10"/>
      <c r="K234" s="31"/>
      <c r="L234" s="32"/>
      <c r="M234" s="32"/>
      <c r="N234" s="33"/>
      <c r="O234" s="33"/>
      <c r="P234" s="36"/>
      <c r="Q234" s="35"/>
    </row>
    <row r="235" spans="1:17" ht="12.75" customHeight="1" x14ac:dyDescent="0.2">
      <c r="A235" s="29"/>
      <c r="B235" s="11"/>
      <c r="C235" s="11"/>
      <c r="D235" s="11"/>
      <c r="E235" s="11"/>
      <c r="F235" s="11"/>
      <c r="G235" s="11"/>
      <c r="H235" s="11"/>
      <c r="I235" s="11"/>
      <c r="J235" s="10"/>
      <c r="K235" s="31"/>
      <c r="L235" s="32"/>
      <c r="M235" s="32"/>
      <c r="N235" s="33"/>
      <c r="O235" s="33"/>
      <c r="P235" s="36"/>
      <c r="Q235" s="35"/>
    </row>
    <row r="236" spans="1:17" ht="12.75" customHeight="1" x14ac:dyDescent="0.2">
      <c r="A236" s="29"/>
      <c r="B236" s="11"/>
      <c r="C236" s="11"/>
      <c r="D236" s="11"/>
      <c r="E236" s="11"/>
      <c r="F236" s="11"/>
      <c r="G236" s="11"/>
      <c r="H236" s="11"/>
      <c r="I236" s="11"/>
      <c r="J236" s="10"/>
      <c r="K236" s="31"/>
      <c r="L236" s="32"/>
      <c r="M236" s="32"/>
      <c r="N236" s="33"/>
      <c r="O236" s="33"/>
      <c r="P236" s="36"/>
      <c r="Q236" s="35"/>
    </row>
    <row r="237" spans="1:17" ht="12.75" customHeight="1" x14ac:dyDescent="0.2">
      <c r="A237" s="29"/>
      <c r="B237" s="11"/>
      <c r="C237" s="11"/>
      <c r="D237" s="11"/>
      <c r="E237" s="11"/>
      <c r="F237" s="11"/>
      <c r="G237" s="11"/>
      <c r="H237" s="11"/>
      <c r="I237" s="11"/>
      <c r="J237" s="10"/>
      <c r="K237" s="31"/>
      <c r="L237" s="32"/>
      <c r="M237" s="32"/>
      <c r="N237" s="33"/>
      <c r="O237" s="33"/>
      <c r="P237" s="36"/>
      <c r="Q237" s="35"/>
    </row>
    <row r="238" spans="1:17" ht="12.75" customHeight="1" x14ac:dyDescent="0.2">
      <c r="A238" s="29"/>
      <c r="B238" s="11"/>
      <c r="C238" s="11"/>
      <c r="D238" s="11"/>
      <c r="E238" s="11"/>
      <c r="F238" s="11"/>
      <c r="G238" s="11"/>
      <c r="H238" s="11"/>
      <c r="I238" s="11"/>
      <c r="J238" s="10"/>
      <c r="K238" s="31"/>
      <c r="L238" s="32"/>
      <c r="M238" s="32"/>
      <c r="N238" s="33"/>
      <c r="O238" s="33"/>
      <c r="P238" s="36"/>
      <c r="Q238" s="35"/>
    </row>
    <row r="239" spans="1:17" ht="12.75" customHeight="1" x14ac:dyDescent="0.2">
      <c r="A239" s="29"/>
      <c r="B239" s="11"/>
      <c r="C239" s="11"/>
      <c r="D239" s="11"/>
      <c r="E239" s="11"/>
      <c r="F239" s="11"/>
      <c r="G239" s="11"/>
      <c r="H239" s="11"/>
      <c r="I239" s="11"/>
      <c r="J239" s="10"/>
      <c r="K239" s="31"/>
      <c r="L239" s="32"/>
      <c r="M239" s="32"/>
      <c r="N239" s="33"/>
      <c r="O239" s="33"/>
      <c r="P239" s="36"/>
      <c r="Q239" s="35"/>
    </row>
    <row r="240" spans="1:17" ht="12.75" customHeight="1" x14ac:dyDescent="0.2">
      <c r="A240" s="29"/>
      <c r="B240" s="11"/>
      <c r="C240" s="11"/>
      <c r="D240" s="11"/>
      <c r="E240" s="11"/>
      <c r="F240" s="11"/>
      <c r="G240" s="11"/>
      <c r="H240" s="11"/>
      <c r="I240" s="11"/>
      <c r="J240" s="10"/>
      <c r="K240" s="31"/>
      <c r="L240" s="32"/>
      <c r="M240" s="32"/>
      <c r="N240" s="33"/>
      <c r="O240" s="33"/>
      <c r="P240" s="36"/>
      <c r="Q240" s="35"/>
    </row>
    <row r="241" spans="1:17" ht="12.75" customHeight="1" x14ac:dyDescent="0.2">
      <c r="A241" s="29"/>
      <c r="B241" s="11"/>
      <c r="C241" s="11"/>
      <c r="D241" s="11"/>
      <c r="E241" s="11"/>
      <c r="F241" s="11"/>
      <c r="G241" s="11"/>
      <c r="H241" s="11"/>
      <c r="I241" s="11"/>
      <c r="J241" s="10"/>
      <c r="K241" s="31"/>
      <c r="L241" s="32"/>
      <c r="M241" s="32"/>
      <c r="N241" s="33"/>
      <c r="O241" s="33"/>
      <c r="P241" s="36"/>
      <c r="Q241" s="35"/>
    </row>
    <row r="242" spans="1:17" ht="12.75" customHeight="1" x14ac:dyDescent="0.2">
      <c r="A242" s="29"/>
      <c r="B242" s="11"/>
      <c r="C242" s="11"/>
      <c r="D242" s="11"/>
      <c r="E242" s="11"/>
      <c r="F242" s="11"/>
      <c r="G242" s="11"/>
      <c r="H242" s="11"/>
      <c r="I242" s="11"/>
      <c r="J242" s="10"/>
      <c r="K242" s="31"/>
      <c r="L242" s="32"/>
      <c r="M242" s="32"/>
      <c r="N242" s="33"/>
      <c r="O242" s="33"/>
      <c r="P242" s="36"/>
      <c r="Q242" s="35"/>
    </row>
    <row r="243" spans="1:17" ht="12.75" customHeight="1" x14ac:dyDescent="0.2">
      <c r="A243" s="29"/>
      <c r="B243" s="11"/>
      <c r="C243" s="11"/>
      <c r="D243" s="11"/>
      <c r="E243" s="11"/>
      <c r="F243" s="11"/>
      <c r="G243" s="11"/>
      <c r="H243" s="11"/>
      <c r="I243" s="11"/>
      <c r="J243" s="10"/>
      <c r="K243" s="31"/>
      <c r="L243" s="32"/>
      <c r="M243" s="32"/>
      <c r="N243" s="33"/>
      <c r="O243" s="33"/>
      <c r="P243" s="36"/>
      <c r="Q243" s="35"/>
    </row>
    <row r="244" spans="1:17" ht="12.75" customHeight="1" x14ac:dyDescent="0.2">
      <c r="A244" s="29"/>
      <c r="B244" s="11"/>
      <c r="C244" s="11"/>
      <c r="D244" s="11"/>
      <c r="E244" s="11"/>
      <c r="F244" s="11"/>
      <c r="G244" s="11"/>
      <c r="H244" s="11"/>
      <c r="I244" s="11"/>
      <c r="J244" s="10"/>
      <c r="K244" s="31"/>
      <c r="L244" s="32"/>
      <c r="M244" s="32"/>
      <c r="N244" s="33"/>
      <c r="O244" s="33"/>
      <c r="P244" s="36"/>
      <c r="Q244" s="35"/>
    </row>
    <row r="245" spans="1:17" ht="12.75" customHeight="1" x14ac:dyDescent="0.2">
      <c r="A245" s="29"/>
      <c r="B245" s="11"/>
      <c r="C245" s="11"/>
      <c r="D245" s="11"/>
      <c r="E245" s="11"/>
      <c r="F245" s="11"/>
      <c r="G245" s="11"/>
      <c r="H245" s="11"/>
      <c r="I245" s="11"/>
      <c r="J245" s="10"/>
      <c r="K245" s="31"/>
      <c r="L245" s="32"/>
      <c r="M245" s="32"/>
      <c r="N245" s="33"/>
      <c r="O245" s="33"/>
      <c r="P245" s="36"/>
      <c r="Q245" s="35"/>
    </row>
    <row r="246" spans="1:17" ht="12.75" customHeight="1" x14ac:dyDescent="0.2">
      <c r="A246" s="29"/>
      <c r="B246" s="11"/>
      <c r="C246" s="11"/>
      <c r="D246" s="11"/>
      <c r="E246" s="11"/>
      <c r="F246" s="11"/>
      <c r="G246" s="11"/>
      <c r="H246" s="11"/>
      <c r="I246" s="11"/>
      <c r="J246" s="10"/>
      <c r="K246" s="31"/>
      <c r="L246" s="32"/>
      <c r="M246" s="32"/>
      <c r="N246" s="33"/>
      <c r="O246" s="33"/>
      <c r="P246" s="36"/>
      <c r="Q246" s="35"/>
    </row>
    <row r="247" spans="1:17" ht="12.75" customHeight="1" x14ac:dyDescent="0.2">
      <c r="A247" s="29"/>
      <c r="B247" s="11"/>
      <c r="C247" s="11"/>
      <c r="D247" s="11"/>
      <c r="E247" s="11"/>
      <c r="F247" s="11"/>
      <c r="G247" s="11"/>
      <c r="H247" s="11"/>
      <c r="I247" s="11"/>
      <c r="J247" s="10"/>
      <c r="K247" s="31"/>
      <c r="L247" s="32"/>
      <c r="M247" s="32"/>
      <c r="N247" s="33"/>
      <c r="O247" s="33"/>
      <c r="P247" s="36"/>
      <c r="Q247" s="35"/>
    </row>
    <row r="248" spans="1:17" ht="12.75" customHeight="1" x14ac:dyDescent="0.2">
      <c r="A248" s="29"/>
      <c r="B248" s="11"/>
      <c r="C248" s="11"/>
      <c r="D248" s="11"/>
      <c r="E248" s="11"/>
      <c r="F248" s="11"/>
      <c r="G248" s="11"/>
      <c r="H248" s="11"/>
      <c r="I248" s="11"/>
      <c r="J248" s="10"/>
      <c r="K248" s="31"/>
      <c r="L248" s="32"/>
      <c r="M248" s="32"/>
      <c r="N248" s="33"/>
      <c r="O248" s="33"/>
      <c r="P248" s="36"/>
      <c r="Q248" s="35"/>
    </row>
    <row r="249" spans="1:17" ht="12.75" customHeight="1" x14ac:dyDescent="0.2">
      <c r="A249" s="29"/>
      <c r="B249" s="11"/>
      <c r="C249" s="11"/>
      <c r="D249" s="11"/>
      <c r="E249" s="11"/>
      <c r="F249" s="11"/>
      <c r="G249" s="11"/>
      <c r="H249" s="11"/>
      <c r="I249" s="11"/>
      <c r="J249" s="10"/>
      <c r="K249" s="31"/>
      <c r="L249" s="32"/>
      <c r="M249" s="32"/>
      <c r="N249" s="33"/>
      <c r="O249" s="33"/>
      <c r="P249" s="36"/>
      <c r="Q249" s="35"/>
    </row>
    <row r="250" spans="1:17" ht="12.75" customHeight="1" x14ac:dyDescent="0.2">
      <c r="A250" s="29"/>
      <c r="B250" s="11"/>
      <c r="C250" s="11"/>
      <c r="D250" s="11"/>
      <c r="E250" s="11"/>
      <c r="F250" s="11"/>
      <c r="G250" s="11"/>
      <c r="H250" s="11"/>
      <c r="I250" s="11"/>
      <c r="J250" s="10"/>
      <c r="K250" s="31"/>
      <c r="L250" s="32"/>
      <c r="M250" s="32"/>
      <c r="N250" s="33"/>
      <c r="O250" s="33"/>
      <c r="P250" s="36"/>
      <c r="Q250" s="35"/>
    </row>
    <row r="251" spans="1:17" ht="12.75" customHeight="1" x14ac:dyDescent="0.2">
      <c r="A251" s="29"/>
      <c r="B251" s="11"/>
      <c r="C251" s="11"/>
      <c r="D251" s="11"/>
      <c r="E251" s="11"/>
      <c r="F251" s="11"/>
      <c r="G251" s="11"/>
      <c r="H251" s="11"/>
      <c r="I251" s="11"/>
      <c r="J251" s="10"/>
      <c r="K251" s="31"/>
      <c r="L251" s="32"/>
      <c r="M251" s="32"/>
      <c r="N251" s="33"/>
      <c r="O251" s="33"/>
      <c r="P251" s="36"/>
      <c r="Q251" s="35"/>
    </row>
    <row r="252" spans="1:17" ht="12.75" customHeight="1" x14ac:dyDescent="0.2">
      <c r="A252" s="29"/>
      <c r="B252" s="11"/>
      <c r="C252" s="11"/>
      <c r="D252" s="11"/>
      <c r="E252" s="11"/>
      <c r="F252" s="11"/>
      <c r="G252" s="11"/>
      <c r="H252" s="11"/>
      <c r="I252" s="11"/>
      <c r="J252" s="10"/>
      <c r="K252" s="31"/>
      <c r="L252" s="32"/>
      <c r="M252" s="32"/>
      <c r="N252" s="33"/>
      <c r="O252" s="33"/>
      <c r="P252" s="36"/>
      <c r="Q252" s="35"/>
    </row>
    <row r="253" spans="1:17" ht="12.75" customHeight="1" x14ac:dyDescent="0.2">
      <c r="A253" s="29"/>
      <c r="B253" s="11"/>
      <c r="C253" s="11"/>
      <c r="D253" s="11"/>
      <c r="E253" s="11"/>
      <c r="F253" s="11"/>
      <c r="G253" s="11"/>
      <c r="H253" s="11"/>
      <c r="I253" s="11"/>
      <c r="J253" s="10"/>
      <c r="K253" s="31"/>
      <c r="L253" s="32"/>
      <c r="M253" s="32"/>
      <c r="N253" s="33"/>
      <c r="O253" s="33"/>
      <c r="P253" s="36"/>
      <c r="Q253" s="35"/>
    </row>
    <row r="254" spans="1:17" ht="12.75" customHeight="1" x14ac:dyDescent="0.2">
      <c r="A254" s="29"/>
      <c r="B254" s="11"/>
      <c r="C254" s="11"/>
      <c r="D254" s="11"/>
      <c r="E254" s="11"/>
      <c r="F254" s="11"/>
      <c r="G254" s="11"/>
      <c r="H254" s="11"/>
      <c r="I254" s="11"/>
      <c r="J254" s="10"/>
      <c r="K254" s="31"/>
      <c r="L254" s="32"/>
      <c r="M254" s="32"/>
      <c r="N254" s="33"/>
      <c r="O254" s="33"/>
      <c r="P254" s="36"/>
      <c r="Q254" s="35"/>
    </row>
    <row r="255" spans="1:17" ht="12.75" customHeight="1" x14ac:dyDescent="0.2">
      <c r="A255" s="29"/>
      <c r="B255" s="11"/>
      <c r="C255" s="11"/>
      <c r="D255" s="11"/>
      <c r="E255" s="11"/>
      <c r="F255" s="11"/>
      <c r="G255" s="11"/>
      <c r="H255" s="11"/>
      <c r="I255" s="11"/>
      <c r="J255" s="10"/>
      <c r="K255" s="31"/>
      <c r="L255" s="32"/>
      <c r="M255" s="32"/>
      <c r="N255" s="33"/>
      <c r="O255" s="33"/>
      <c r="P255" s="36"/>
      <c r="Q255" s="35"/>
    </row>
    <row r="256" spans="1:17" ht="12.75" customHeight="1" x14ac:dyDescent="0.2">
      <c r="A256" s="29"/>
      <c r="B256" s="11"/>
      <c r="C256" s="11"/>
      <c r="D256" s="11"/>
      <c r="E256" s="11"/>
      <c r="F256" s="11"/>
      <c r="G256" s="11"/>
      <c r="H256" s="11"/>
      <c r="I256" s="11"/>
      <c r="J256" s="10"/>
      <c r="K256" s="31"/>
      <c r="L256" s="32"/>
      <c r="M256" s="32"/>
      <c r="N256" s="33"/>
      <c r="O256" s="33"/>
      <c r="P256" s="36"/>
      <c r="Q256" s="35"/>
    </row>
    <row r="257" spans="1:17" ht="12.75" customHeight="1" x14ac:dyDescent="0.2">
      <c r="A257" s="29"/>
      <c r="B257" s="11"/>
      <c r="C257" s="11"/>
      <c r="D257" s="11"/>
      <c r="E257" s="11"/>
      <c r="F257" s="11"/>
      <c r="G257" s="11"/>
      <c r="H257" s="11"/>
      <c r="I257" s="11"/>
      <c r="J257" s="10"/>
      <c r="K257" s="31"/>
      <c r="L257" s="32"/>
      <c r="M257" s="32"/>
      <c r="N257" s="33"/>
      <c r="O257" s="33"/>
      <c r="P257" s="36"/>
      <c r="Q257" s="35"/>
    </row>
    <row r="258" spans="1:17" ht="12.75" customHeight="1" x14ac:dyDescent="0.2">
      <c r="A258" s="29"/>
      <c r="B258" s="11"/>
      <c r="C258" s="11"/>
      <c r="D258" s="11"/>
      <c r="E258" s="11"/>
      <c r="F258" s="11"/>
      <c r="G258" s="11"/>
      <c r="H258" s="11"/>
      <c r="I258" s="11"/>
      <c r="J258" s="10"/>
      <c r="K258" s="31"/>
      <c r="L258" s="32"/>
      <c r="M258" s="32"/>
      <c r="N258" s="33"/>
      <c r="O258" s="33"/>
      <c r="P258" s="36"/>
      <c r="Q258" s="35"/>
    </row>
    <row r="259" spans="1:17" ht="12.75" customHeight="1" x14ac:dyDescent="0.2">
      <c r="A259" s="29"/>
      <c r="B259" s="11"/>
      <c r="C259" s="11"/>
      <c r="D259" s="11"/>
      <c r="E259" s="11"/>
      <c r="F259" s="11"/>
      <c r="G259" s="11"/>
      <c r="H259" s="11"/>
      <c r="I259" s="11"/>
      <c r="J259" s="10"/>
      <c r="K259" s="31"/>
      <c r="L259" s="32"/>
      <c r="M259" s="32"/>
      <c r="N259" s="33"/>
      <c r="O259" s="33"/>
      <c r="P259" s="36"/>
      <c r="Q259" s="35"/>
    </row>
    <row r="260" spans="1:17" ht="12.75" customHeight="1" x14ac:dyDescent="0.2">
      <c r="A260" s="29"/>
      <c r="B260" s="11"/>
      <c r="C260" s="11"/>
      <c r="D260" s="11"/>
      <c r="E260" s="11"/>
      <c r="F260" s="11"/>
      <c r="G260" s="11"/>
      <c r="H260" s="11"/>
      <c r="I260" s="11"/>
      <c r="J260" s="10"/>
      <c r="K260" s="31"/>
      <c r="L260" s="32"/>
      <c r="M260" s="32"/>
      <c r="N260" s="33"/>
      <c r="O260" s="33"/>
      <c r="P260" s="36"/>
      <c r="Q260" s="35"/>
    </row>
    <row r="261" spans="1:17" ht="12.75" customHeight="1" x14ac:dyDescent="0.2">
      <c r="A261" s="29"/>
      <c r="B261" s="11"/>
      <c r="C261" s="11"/>
      <c r="D261" s="11"/>
      <c r="E261" s="11"/>
      <c r="F261" s="11"/>
      <c r="G261" s="11"/>
      <c r="H261" s="11"/>
      <c r="I261" s="11"/>
      <c r="J261" s="10"/>
      <c r="K261" s="31"/>
      <c r="L261" s="32"/>
      <c r="M261" s="32"/>
      <c r="N261" s="33"/>
      <c r="O261" s="33"/>
      <c r="P261" s="36"/>
      <c r="Q261" s="35"/>
    </row>
    <row r="262" spans="1:17" ht="12.75" customHeight="1" x14ac:dyDescent="0.2">
      <c r="A262" s="29"/>
      <c r="B262" s="11"/>
      <c r="C262" s="11"/>
      <c r="D262" s="11"/>
      <c r="E262" s="11"/>
      <c r="F262" s="11"/>
      <c r="G262" s="11"/>
      <c r="H262" s="11"/>
      <c r="I262" s="11"/>
      <c r="J262" s="10"/>
      <c r="K262" s="31"/>
      <c r="L262" s="32"/>
      <c r="M262" s="32"/>
      <c r="N262" s="33"/>
      <c r="O262" s="33"/>
      <c r="P262" s="36"/>
      <c r="Q262" s="35"/>
    </row>
    <row r="263" spans="1:17" ht="12.75" customHeight="1" x14ac:dyDescent="0.2">
      <c r="A263" s="29"/>
      <c r="B263" s="11"/>
      <c r="C263" s="11"/>
      <c r="D263" s="11"/>
      <c r="E263" s="11"/>
      <c r="F263" s="11"/>
      <c r="G263" s="11"/>
      <c r="H263" s="11"/>
      <c r="I263" s="11"/>
      <c r="J263" s="10"/>
      <c r="K263" s="31"/>
      <c r="L263" s="32"/>
      <c r="M263" s="32"/>
      <c r="N263" s="33"/>
      <c r="O263" s="33"/>
      <c r="P263" s="36"/>
      <c r="Q263" s="35"/>
    </row>
    <row r="264" spans="1:17" ht="12.75" customHeight="1" x14ac:dyDescent="0.2">
      <c r="A264" s="29"/>
      <c r="B264" s="11"/>
      <c r="C264" s="11"/>
      <c r="D264" s="11"/>
      <c r="E264" s="11"/>
      <c r="F264" s="11"/>
      <c r="G264" s="11"/>
      <c r="H264" s="11"/>
      <c r="I264" s="11"/>
      <c r="J264" s="10"/>
      <c r="K264" s="31"/>
      <c r="L264" s="32"/>
      <c r="M264" s="32"/>
      <c r="N264" s="33"/>
      <c r="O264" s="33"/>
      <c r="P264" s="36"/>
      <c r="Q264" s="35"/>
    </row>
    <row r="265" spans="1:17" ht="12.75" customHeight="1" x14ac:dyDescent="0.2">
      <c r="A265" s="29"/>
      <c r="B265" s="11"/>
      <c r="C265" s="11"/>
      <c r="D265" s="11"/>
      <c r="E265" s="11"/>
      <c r="F265" s="11"/>
      <c r="G265" s="11"/>
      <c r="H265" s="11"/>
      <c r="I265" s="11"/>
      <c r="J265" s="10"/>
      <c r="K265" s="31"/>
      <c r="L265" s="32"/>
      <c r="M265" s="32"/>
      <c r="N265" s="33"/>
      <c r="O265" s="33"/>
      <c r="P265" s="36"/>
      <c r="Q265" s="35"/>
    </row>
    <row r="266" spans="1:17" ht="12.75" customHeight="1" x14ac:dyDescent="0.2">
      <c r="A266" s="29"/>
      <c r="B266" s="11"/>
      <c r="C266" s="11"/>
      <c r="D266" s="11"/>
      <c r="E266" s="11"/>
      <c r="F266" s="11"/>
      <c r="G266" s="11"/>
      <c r="H266" s="11"/>
      <c r="I266" s="11"/>
      <c r="J266" s="10"/>
      <c r="K266" s="31"/>
      <c r="L266" s="32"/>
      <c r="M266" s="32"/>
      <c r="N266" s="33"/>
      <c r="O266" s="33"/>
      <c r="P266" s="36"/>
      <c r="Q266" s="35"/>
    </row>
    <row r="267" spans="1:17" ht="12.75" customHeight="1" x14ac:dyDescent="0.2">
      <c r="A267" s="29"/>
      <c r="B267" s="11"/>
      <c r="C267" s="11"/>
      <c r="D267" s="11"/>
      <c r="E267" s="11"/>
      <c r="F267" s="11"/>
      <c r="G267" s="11"/>
      <c r="H267" s="11"/>
      <c r="I267" s="11"/>
      <c r="J267" s="10"/>
      <c r="K267" s="31"/>
      <c r="L267" s="32"/>
      <c r="M267" s="32"/>
      <c r="N267" s="33"/>
      <c r="O267" s="33"/>
      <c r="P267" s="36"/>
      <c r="Q267" s="35"/>
    </row>
    <row r="268" spans="1:17" ht="12.75" customHeight="1" x14ac:dyDescent="0.2">
      <c r="A268" s="29"/>
      <c r="B268" s="11"/>
      <c r="C268" s="11"/>
      <c r="D268" s="11"/>
      <c r="E268" s="11"/>
      <c r="F268" s="11"/>
      <c r="G268" s="11"/>
      <c r="H268" s="11"/>
      <c r="I268" s="11"/>
      <c r="J268" s="10"/>
      <c r="K268" s="31"/>
      <c r="L268" s="32"/>
      <c r="M268" s="32"/>
      <c r="N268" s="33"/>
      <c r="O268" s="33"/>
      <c r="P268" s="36"/>
      <c r="Q268" s="35"/>
    </row>
    <row r="269" spans="1:17" ht="12.75" customHeight="1" x14ac:dyDescent="0.2">
      <c r="A269" s="29"/>
      <c r="B269" s="11"/>
      <c r="C269" s="11"/>
      <c r="D269" s="11"/>
      <c r="E269" s="11"/>
      <c r="F269" s="11"/>
      <c r="G269" s="11"/>
      <c r="H269" s="11"/>
      <c r="I269" s="11"/>
      <c r="J269" s="10"/>
      <c r="K269" s="31"/>
      <c r="L269" s="32"/>
      <c r="M269" s="32"/>
      <c r="N269" s="33"/>
      <c r="O269" s="33"/>
      <c r="P269" s="36"/>
      <c r="Q269" s="35"/>
    </row>
    <row r="270" spans="1:17" ht="12.75" customHeight="1" x14ac:dyDescent="0.2">
      <c r="A270" s="29"/>
      <c r="B270" s="11"/>
      <c r="C270" s="11"/>
      <c r="D270" s="11"/>
      <c r="E270" s="11"/>
      <c r="F270" s="11"/>
      <c r="G270" s="11"/>
      <c r="H270" s="11"/>
      <c r="I270" s="11"/>
      <c r="J270" s="10"/>
      <c r="K270" s="31"/>
      <c r="L270" s="32"/>
      <c r="M270" s="32"/>
      <c r="N270" s="33"/>
      <c r="O270" s="33"/>
      <c r="P270" s="36"/>
      <c r="Q270" s="35"/>
    </row>
    <row r="271" spans="1:17" ht="12.75" customHeight="1" x14ac:dyDescent="0.2">
      <c r="A271" s="29"/>
      <c r="B271" s="11"/>
      <c r="C271" s="11"/>
      <c r="D271" s="11"/>
      <c r="E271" s="11"/>
      <c r="F271" s="11"/>
      <c r="G271" s="11"/>
      <c r="H271" s="11"/>
      <c r="I271" s="11"/>
      <c r="J271" s="10"/>
      <c r="K271" s="31"/>
      <c r="L271" s="32"/>
      <c r="M271" s="32"/>
      <c r="N271" s="33"/>
      <c r="O271" s="33"/>
      <c r="P271" s="36"/>
      <c r="Q271" s="35"/>
    </row>
    <row r="272" spans="1:17" ht="12.75" customHeight="1" x14ac:dyDescent="0.2">
      <c r="A272" s="29"/>
      <c r="B272" s="11"/>
      <c r="C272" s="11"/>
      <c r="D272" s="11"/>
      <c r="E272" s="11"/>
      <c r="F272" s="11"/>
      <c r="G272" s="11"/>
      <c r="H272" s="11"/>
      <c r="I272" s="11"/>
      <c r="J272" s="10"/>
      <c r="K272" s="31"/>
      <c r="L272" s="32"/>
      <c r="M272" s="32"/>
      <c r="N272" s="33"/>
      <c r="O272" s="33"/>
      <c r="P272" s="36"/>
      <c r="Q272" s="35"/>
    </row>
    <row r="273" spans="1:17" ht="12.75" customHeight="1" x14ac:dyDescent="0.2">
      <c r="A273" s="29"/>
      <c r="B273" s="11"/>
      <c r="C273" s="11"/>
      <c r="D273" s="11"/>
      <c r="E273" s="11"/>
      <c r="F273" s="11"/>
      <c r="G273" s="11"/>
      <c r="H273" s="11"/>
      <c r="I273" s="11"/>
      <c r="J273" s="10"/>
      <c r="K273" s="31"/>
      <c r="L273" s="32"/>
      <c r="M273" s="32"/>
      <c r="N273" s="33"/>
      <c r="O273" s="33"/>
      <c r="P273" s="36"/>
      <c r="Q273" s="35"/>
    </row>
    <row r="274" spans="1:17" ht="12.75" customHeight="1" x14ac:dyDescent="0.2">
      <c r="A274" s="29"/>
      <c r="B274" s="11"/>
      <c r="C274" s="11"/>
      <c r="D274" s="11"/>
      <c r="E274" s="11"/>
      <c r="F274" s="11"/>
      <c r="G274" s="11"/>
      <c r="H274" s="11"/>
      <c r="I274" s="11"/>
      <c r="J274" s="10"/>
      <c r="K274" s="31"/>
      <c r="L274" s="32"/>
      <c r="M274" s="32"/>
      <c r="N274" s="33"/>
      <c r="O274" s="33"/>
      <c r="P274" s="36"/>
      <c r="Q274" s="35"/>
    </row>
    <row r="275" spans="1:17" ht="12.75" customHeight="1" x14ac:dyDescent="0.2">
      <c r="A275" s="29"/>
      <c r="B275" s="11"/>
      <c r="C275" s="11"/>
      <c r="D275" s="11"/>
      <c r="E275" s="11"/>
      <c r="F275" s="11"/>
      <c r="G275" s="11"/>
      <c r="H275" s="11"/>
      <c r="I275" s="11"/>
      <c r="J275" s="10"/>
      <c r="K275" s="31"/>
      <c r="L275" s="32"/>
      <c r="M275" s="32"/>
      <c r="N275" s="33"/>
      <c r="O275" s="33"/>
      <c r="P275" s="36"/>
      <c r="Q275" s="35"/>
    </row>
    <row r="276" spans="1:17" ht="12.75" customHeight="1" x14ac:dyDescent="0.2">
      <c r="A276" s="29"/>
      <c r="B276" s="11"/>
      <c r="C276" s="11"/>
      <c r="D276" s="11"/>
      <c r="E276" s="11"/>
      <c r="F276" s="11"/>
      <c r="G276" s="11"/>
      <c r="H276" s="11"/>
      <c r="I276" s="11"/>
      <c r="J276" s="10"/>
      <c r="K276" s="31"/>
      <c r="L276" s="32"/>
      <c r="M276" s="32"/>
      <c r="N276" s="33"/>
      <c r="O276" s="33"/>
      <c r="P276" s="36"/>
      <c r="Q276" s="35"/>
    </row>
    <row r="277" spans="1:17" ht="12.75" customHeight="1" x14ac:dyDescent="0.2">
      <c r="A277" s="29"/>
      <c r="B277" s="11"/>
      <c r="C277" s="11"/>
      <c r="D277" s="11"/>
      <c r="E277" s="11"/>
      <c r="F277" s="11"/>
      <c r="G277" s="11"/>
      <c r="H277" s="11"/>
      <c r="I277" s="11"/>
      <c r="J277" s="10"/>
      <c r="K277" s="31"/>
      <c r="L277" s="32"/>
      <c r="M277" s="32"/>
      <c r="N277" s="33"/>
      <c r="O277" s="33"/>
      <c r="P277" s="36"/>
      <c r="Q277" s="35"/>
    </row>
    <row r="278" spans="1:17" ht="12.75" customHeight="1" x14ac:dyDescent="0.2">
      <c r="A278" s="29"/>
      <c r="B278" s="11"/>
      <c r="C278" s="11"/>
      <c r="D278" s="11"/>
      <c r="E278" s="11"/>
      <c r="F278" s="11"/>
      <c r="G278" s="11"/>
      <c r="H278" s="11"/>
      <c r="I278" s="11"/>
      <c r="J278" s="10"/>
      <c r="K278" s="31"/>
      <c r="L278" s="32"/>
      <c r="M278" s="32"/>
      <c r="N278" s="33"/>
      <c r="O278" s="33"/>
      <c r="P278" s="36"/>
      <c r="Q278" s="35"/>
    </row>
    <row r="279" spans="1:17" ht="12.75" customHeight="1" x14ac:dyDescent="0.2">
      <c r="A279" s="29"/>
      <c r="B279" s="11"/>
      <c r="C279" s="11"/>
      <c r="D279" s="11"/>
      <c r="E279" s="11"/>
      <c r="F279" s="11"/>
      <c r="G279" s="11"/>
      <c r="H279" s="11"/>
      <c r="I279" s="11"/>
      <c r="J279" s="10"/>
      <c r="K279" s="31"/>
      <c r="L279" s="32"/>
      <c r="M279" s="32"/>
      <c r="N279" s="33"/>
      <c r="O279" s="33"/>
      <c r="P279" s="36"/>
      <c r="Q279" s="35"/>
    </row>
    <row r="280" spans="1:17" ht="12.75" customHeight="1" x14ac:dyDescent="0.2">
      <c r="A280" s="29"/>
      <c r="B280" s="11"/>
      <c r="C280" s="11"/>
      <c r="D280" s="11"/>
      <c r="E280" s="11"/>
      <c r="F280" s="11"/>
      <c r="G280" s="11"/>
      <c r="H280" s="11"/>
      <c r="I280" s="11"/>
      <c r="J280" s="10"/>
      <c r="K280" s="31"/>
      <c r="L280" s="32"/>
      <c r="M280" s="32"/>
      <c r="N280" s="33"/>
      <c r="O280" s="33"/>
      <c r="P280" s="36"/>
      <c r="Q280" s="35"/>
    </row>
    <row r="281" spans="1:17" ht="12.75" customHeight="1" x14ac:dyDescent="0.2">
      <c r="A281" s="29"/>
      <c r="B281" s="11"/>
      <c r="C281" s="11"/>
      <c r="D281" s="11"/>
      <c r="E281" s="11"/>
      <c r="F281" s="11"/>
      <c r="G281" s="11"/>
      <c r="H281" s="11"/>
      <c r="I281" s="11"/>
      <c r="J281" s="10"/>
      <c r="K281" s="31"/>
      <c r="L281" s="32"/>
      <c r="M281" s="32"/>
      <c r="N281" s="33"/>
      <c r="O281" s="33"/>
      <c r="P281" s="36"/>
      <c r="Q281" s="35"/>
    </row>
    <row r="282" spans="1:17" ht="12.75" customHeight="1" x14ac:dyDescent="0.2">
      <c r="A282" s="29"/>
      <c r="B282" s="11"/>
      <c r="C282" s="11"/>
      <c r="D282" s="11"/>
      <c r="E282" s="11"/>
      <c r="F282" s="11"/>
      <c r="G282" s="11"/>
      <c r="H282" s="11"/>
      <c r="I282" s="11"/>
      <c r="J282" s="10"/>
      <c r="K282" s="31"/>
      <c r="L282" s="32"/>
      <c r="M282" s="32"/>
      <c r="N282" s="33"/>
      <c r="O282" s="33"/>
      <c r="P282" s="36"/>
      <c r="Q282" s="35"/>
    </row>
    <row r="283" spans="1:17" ht="12.75" customHeight="1" x14ac:dyDescent="0.2">
      <c r="A283" s="29"/>
      <c r="B283" s="11"/>
      <c r="C283" s="11"/>
      <c r="D283" s="11"/>
      <c r="E283" s="11"/>
      <c r="F283" s="11"/>
      <c r="G283" s="11"/>
      <c r="H283" s="11"/>
      <c r="I283" s="11"/>
      <c r="J283" s="10"/>
      <c r="K283" s="31"/>
      <c r="L283" s="32"/>
      <c r="M283" s="32"/>
      <c r="N283" s="33"/>
      <c r="O283" s="33"/>
      <c r="P283" s="36"/>
      <c r="Q283" s="35"/>
    </row>
    <row r="284" spans="1:17" ht="12.75" customHeight="1" x14ac:dyDescent="0.2">
      <c r="A284" s="29"/>
      <c r="B284" s="11"/>
      <c r="C284" s="11"/>
      <c r="D284" s="11"/>
      <c r="E284" s="11"/>
      <c r="F284" s="11"/>
      <c r="G284" s="11"/>
      <c r="H284" s="11"/>
      <c r="I284" s="11"/>
      <c r="J284" s="10"/>
      <c r="K284" s="31"/>
      <c r="L284" s="32"/>
      <c r="M284" s="32"/>
      <c r="N284" s="33"/>
      <c r="O284" s="33"/>
      <c r="P284" s="36"/>
      <c r="Q284" s="35"/>
    </row>
    <row r="285" spans="1:17" ht="12.75" customHeight="1" x14ac:dyDescent="0.2">
      <c r="A285" s="29"/>
      <c r="B285" s="11"/>
      <c r="C285" s="11"/>
      <c r="D285" s="11"/>
      <c r="E285" s="11"/>
      <c r="F285" s="11"/>
      <c r="G285" s="11"/>
      <c r="H285" s="11"/>
      <c r="I285" s="11"/>
      <c r="J285" s="10"/>
      <c r="K285" s="31"/>
      <c r="L285" s="32"/>
      <c r="M285" s="32"/>
      <c r="N285" s="33"/>
      <c r="O285" s="33"/>
      <c r="P285" s="36"/>
      <c r="Q285" s="35"/>
    </row>
    <row r="286" spans="1:17" ht="12.75" customHeight="1" x14ac:dyDescent="0.2">
      <c r="A286" s="29"/>
      <c r="B286" s="11"/>
      <c r="C286" s="11"/>
      <c r="D286" s="11"/>
      <c r="E286" s="11"/>
      <c r="F286" s="11"/>
      <c r="G286" s="11"/>
      <c r="H286" s="11"/>
      <c r="I286" s="11"/>
      <c r="J286" s="10"/>
      <c r="K286" s="31"/>
      <c r="L286" s="32"/>
      <c r="M286" s="32"/>
      <c r="N286" s="33"/>
      <c r="O286" s="33"/>
      <c r="P286" s="36"/>
      <c r="Q286" s="35"/>
    </row>
    <row r="287" spans="1:17" ht="12.75" customHeight="1" x14ac:dyDescent="0.2">
      <c r="A287" s="29"/>
      <c r="B287" s="11"/>
      <c r="C287" s="11"/>
      <c r="D287" s="11"/>
      <c r="E287" s="11"/>
      <c r="F287" s="11"/>
      <c r="G287" s="11"/>
      <c r="H287" s="11"/>
      <c r="I287" s="11"/>
      <c r="J287" s="10"/>
      <c r="K287" s="31"/>
      <c r="L287" s="32"/>
      <c r="M287" s="32"/>
      <c r="N287" s="33"/>
      <c r="O287" s="33"/>
      <c r="P287" s="36"/>
      <c r="Q287" s="35"/>
    </row>
    <row r="288" spans="1:17" ht="12.75" customHeight="1" x14ac:dyDescent="0.2">
      <c r="A288" s="29"/>
      <c r="B288" s="11"/>
      <c r="C288" s="11"/>
      <c r="D288" s="11"/>
      <c r="E288" s="11"/>
      <c r="F288" s="11"/>
      <c r="G288" s="11"/>
      <c r="H288" s="11"/>
      <c r="I288" s="11"/>
      <c r="J288" s="10"/>
      <c r="K288" s="31"/>
      <c r="L288" s="32"/>
      <c r="M288" s="32"/>
      <c r="N288" s="33"/>
      <c r="O288" s="33"/>
      <c r="P288" s="36"/>
      <c r="Q288" s="35"/>
    </row>
    <row r="289" spans="1:17" ht="12.75" customHeight="1" x14ac:dyDescent="0.2">
      <c r="A289" s="29"/>
      <c r="B289" s="11"/>
      <c r="C289" s="11"/>
      <c r="D289" s="11"/>
      <c r="E289" s="11"/>
      <c r="F289" s="11"/>
      <c r="G289" s="11"/>
      <c r="H289" s="11"/>
      <c r="I289" s="11"/>
      <c r="J289" s="10"/>
      <c r="K289" s="31"/>
      <c r="L289" s="32"/>
      <c r="M289" s="32"/>
      <c r="N289" s="33"/>
      <c r="O289" s="33"/>
      <c r="P289" s="36"/>
      <c r="Q289" s="35"/>
    </row>
    <row r="290" spans="1:17" ht="12.75" customHeight="1" x14ac:dyDescent="0.2">
      <c r="A290" s="29"/>
      <c r="B290" s="11"/>
      <c r="C290" s="11"/>
      <c r="D290" s="11"/>
      <c r="E290" s="11"/>
      <c r="F290" s="11"/>
      <c r="G290" s="11"/>
      <c r="H290" s="11"/>
      <c r="I290" s="11"/>
      <c r="J290" s="10"/>
      <c r="K290" s="31"/>
      <c r="L290" s="32"/>
      <c r="M290" s="32"/>
      <c r="N290" s="33"/>
      <c r="O290" s="33"/>
      <c r="P290" s="36"/>
      <c r="Q290" s="35"/>
    </row>
    <row r="291" spans="1:17" ht="12.75" customHeight="1" x14ac:dyDescent="0.2">
      <c r="A291" s="29"/>
      <c r="B291" s="11"/>
      <c r="C291" s="11"/>
      <c r="D291" s="11"/>
      <c r="E291" s="11"/>
      <c r="F291" s="11"/>
      <c r="G291" s="11"/>
      <c r="H291" s="11"/>
      <c r="I291" s="11"/>
      <c r="J291" s="10"/>
      <c r="K291" s="31"/>
      <c r="L291" s="32"/>
      <c r="M291" s="32"/>
      <c r="N291" s="33"/>
      <c r="O291" s="33"/>
      <c r="P291" s="36"/>
      <c r="Q291" s="35"/>
    </row>
    <row r="292" spans="1:17" ht="12.75" customHeight="1" x14ac:dyDescent="0.2">
      <c r="A292" s="29"/>
      <c r="B292" s="11"/>
      <c r="C292" s="11"/>
      <c r="D292" s="11"/>
      <c r="E292" s="11"/>
      <c r="F292" s="11"/>
      <c r="G292" s="11"/>
      <c r="H292" s="11"/>
      <c r="I292" s="11"/>
      <c r="J292" s="10"/>
      <c r="K292" s="31"/>
      <c r="L292" s="32"/>
      <c r="M292" s="32"/>
      <c r="N292" s="33"/>
      <c r="O292" s="33"/>
      <c r="P292" s="36"/>
      <c r="Q292" s="35"/>
    </row>
    <row r="293" spans="1:17" ht="12.75" customHeight="1" x14ac:dyDescent="0.2">
      <c r="A293" s="29"/>
      <c r="B293" s="11"/>
      <c r="C293" s="11"/>
      <c r="D293" s="11"/>
      <c r="E293" s="11"/>
      <c r="F293" s="11"/>
      <c r="G293" s="11"/>
      <c r="H293" s="11"/>
      <c r="I293" s="11"/>
      <c r="J293" s="10"/>
      <c r="K293" s="31"/>
      <c r="L293" s="32"/>
      <c r="M293" s="32"/>
      <c r="N293" s="33"/>
      <c r="O293" s="33"/>
      <c r="P293" s="36"/>
      <c r="Q293" s="35"/>
    </row>
    <row r="294" spans="1:17" ht="12.75" customHeight="1" x14ac:dyDescent="0.2">
      <c r="A294" s="29"/>
      <c r="B294" s="11"/>
      <c r="C294" s="11"/>
      <c r="D294" s="11"/>
      <c r="E294" s="11"/>
      <c r="F294" s="11"/>
      <c r="G294" s="11"/>
      <c r="H294" s="11"/>
      <c r="I294" s="11"/>
      <c r="J294" s="10"/>
      <c r="K294" s="31"/>
      <c r="L294" s="32"/>
      <c r="M294" s="32"/>
      <c r="N294" s="33"/>
      <c r="O294" s="33"/>
      <c r="P294" s="36"/>
      <c r="Q294" s="35"/>
    </row>
    <row r="295" spans="1:17" ht="12.75" customHeight="1" x14ac:dyDescent="0.2">
      <c r="A295" s="29"/>
      <c r="B295" s="11"/>
      <c r="C295" s="11"/>
      <c r="D295" s="11"/>
      <c r="E295" s="11"/>
      <c r="F295" s="11"/>
      <c r="G295" s="11"/>
      <c r="H295" s="11"/>
      <c r="I295" s="11"/>
      <c r="J295" s="10"/>
      <c r="K295" s="31"/>
      <c r="L295" s="32"/>
      <c r="M295" s="32"/>
      <c r="N295" s="33"/>
      <c r="O295" s="33"/>
      <c r="P295" s="36"/>
      <c r="Q295" s="35"/>
    </row>
    <row r="296" spans="1:17" ht="12.75" customHeight="1" x14ac:dyDescent="0.2">
      <c r="A296" s="29"/>
      <c r="B296" s="11"/>
      <c r="C296" s="11"/>
      <c r="D296" s="11"/>
      <c r="E296" s="11"/>
      <c r="F296" s="11"/>
      <c r="G296" s="11"/>
      <c r="H296" s="11"/>
      <c r="I296" s="11"/>
      <c r="J296" s="10"/>
      <c r="K296" s="31"/>
      <c r="L296" s="32"/>
      <c r="M296" s="32"/>
      <c r="N296" s="33"/>
      <c r="O296" s="33"/>
      <c r="P296" s="36"/>
      <c r="Q296" s="35"/>
    </row>
    <row r="297" spans="1:17" ht="12.75" customHeight="1" x14ac:dyDescent="0.2">
      <c r="A297" s="29"/>
      <c r="B297" s="11"/>
      <c r="C297" s="11"/>
      <c r="D297" s="11"/>
      <c r="E297" s="11"/>
      <c r="F297" s="11"/>
      <c r="G297" s="11"/>
      <c r="H297" s="11"/>
      <c r="I297" s="11"/>
      <c r="J297" s="10"/>
      <c r="K297" s="31"/>
      <c r="L297" s="32"/>
      <c r="M297" s="32"/>
      <c r="N297" s="33"/>
      <c r="O297" s="33"/>
      <c r="P297" s="36"/>
      <c r="Q297" s="35"/>
    </row>
    <row r="298" spans="1:17" ht="12.75" customHeight="1" x14ac:dyDescent="0.2">
      <c r="A298" s="29"/>
      <c r="B298" s="11"/>
      <c r="C298" s="11"/>
      <c r="D298" s="11"/>
      <c r="E298" s="11"/>
      <c r="F298" s="11"/>
      <c r="G298" s="11"/>
      <c r="H298" s="11"/>
      <c r="I298" s="11"/>
      <c r="J298" s="10"/>
      <c r="K298" s="31"/>
      <c r="L298" s="32"/>
      <c r="M298" s="32"/>
      <c r="N298" s="33"/>
      <c r="O298" s="33"/>
      <c r="P298" s="36"/>
      <c r="Q298" s="35"/>
    </row>
    <row r="299" spans="1:17" ht="12.75" customHeight="1" x14ac:dyDescent="0.2">
      <c r="A299" s="29"/>
      <c r="B299" s="11"/>
      <c r="C299" s="11"/>
      <c r="D299" s="11"/>
      <c r="E299" s="11"/>
      <c r="F299" s="11"/>
      <c r="G299" s="11"/>
      <c r="H299" s="11"/>
      <c r="I299" s="11"/>
      <c r="J299" s="10"/>
      <c r="K299" s="31"/>
      <c r="L299" s="32"/>
      <c r="M299" s="32"/>
      <c r="N299" s="33"/>
      <c r="O299" s="33"/>
      <c r="P299" s="36"/>
      <c r="Q299" s="35"/>
    </row>
    <row r="300" spans="1:17" ht="12.75" customHeight="1" x14ac:dyDescent="0.2">
      <c r="A300" s="29"/>
      <c r="B300" s="11"/>
      <c r="C300" s="11"/>
      <c r="D300" s="11"/>
      <c r="E300" s="11"/>
      <c r="F300" s="11"/>
      <c r="G300" s="11"/>
      <c r="H300" s="11"/>
      <c r="I300" s="11"/>
      <c r="J300" s="10"/>
      <c r="K300" s="31"/>
      <c r="L300" s="32"/>
      <c r="M300" s="32"/>
      <c r="N300" s="33"/>
      <c r="O300" s="33"/>
      <c r="P300" s="36"/>
      <c r="Q300" s="35"/>
    </row>
    <row r="301" spans="1:17" ht="12.75" customHeight="1" x14ac:dyDescent="0.2">
      <c r="A301" s="29"/>
      <c r="B301" s="11"/>
      <c r="C301" s="11"/>
      <c r="D301" s="11"/>
      <c r="E301" s="11"/>
      <c r="F301" s="11"/>
      <c r="G301" s="11"/>
      <c r="H301" s="11"/>
      <c r="I301" s="11"/>
      <c r="J301" s="10"/>
      <c r="K301" s="31"/>
      <c r="L301" s="32"/>
      <c r="M301" s="32"/>
      <c r="N301" s="33"/>
      <c r="O301" s="33"/>
      <c r="P301" s="36"/>
      <c r="Q301" s="35"/>
    </row>
    <row r="302" spans="1:17" ht="12.75" customHeight="1" x14ac:dyDescent="0.2">
      <c r="A302" s="29"/>
      <c r="B302" s="11"/>
      <c r="C302" s="11"/>
      <c r="D302" s="11"/>
      <c r="E302" s="11"/>
      <c r="F302" s="11"/>
      <c r="G302" s="11"/>
      <c r="H302" s="11"/>
      <c r="I302" s="11"/>
      <c r="J302" s="10"/>
      <c r="K302" s="31"/>
      <c r="L302" s="32"/>
      <c r="M302" s="32"/>
      <c r="N302" s="33"/>
      <c r="O302" s="33"/>
      <c r="P302" s="36"/>
      <c r="Q302" s="35"/>
    </row>
    <row r="303" spans="1:17" ht="12.75" customHeight="1" x14ac:dyDescent="0.2">
      <c r="A303" s="29"/>
      <c r="B303" s="11"/>
      <c r="C303" s="11"/>
      <c r="D303" s="11"/>
      <c r="E303" s="11"/>
      <c r="F303" s="11"/>
      <c r="G303" s="11"/>
      <c r="H303" s="11"/>
      <c r="I303" s="11"/>
      <c r="J303" s="10"/>
      <c r="K303" s="31"/>
      <c r="L303" s="32"/>
      <c r="M303" s="32"/>
      <c r="N303" s="33"/>
      <c r="O303" s="33"/>
      <c r="P303" s="36"/>
      <c r="Q303" s="35"/>
    </row>
    <row r="304" spans="1:17" ht="12.75" customHeight="1" x14ac:dyDescent="0.2">
      <c r="A304" s="29"/>
      <c r="B304" s="11"/>
      <c r="C304" s="11"/>
      <c r="D304" s="11"/>
      <c r="E304" s="11"/>
      <c r="F304" s="11"/>
      <c r="G304" s="11"/>
      <c r="H304" s="11"/>
      <c r="I304" s="11"/>
      <c r="J304" s="10"/>
      <c r="K304" s="31"/>
      <c r="L304" s="32"/>
      <c r="M304" s="32"/>
      <c r="N304" s="33"/>
      <c r="O304" s="33"/>
      <c r="P304" s="36"/>
      <c r="Q304" s="35"/>
    </row>
    <row r="305" spans="1:17" ht="12.75" customHeight="1" x14ac:dyDescent="0.2">
      <c r="A305" s="29"/>
      <c r="B305" s="11"/>
      <c r="C305" s="11"/>
      <c r="D305" s="11"/>
      <c r="E305" s="11"/>
      <c r="F305" s="11"/>
      <c r="G305" s="11"/>
      <c r="H305" s="11"/>
      <c r="I305" s="11"/>
      <c r="J305" s="10"/>
      <c r="K305" s="31"/>
      <c r="L305" s="32"/>
      <c r="M305" s="32"/>
      <c r="N305" s="33"/>
      <c r="O305" s="33"/>
      <c r="P305" s="36"/>
      <c r="Q305" s="35"/>
    </row>
    <row r="306" spans="1:17" ht="12.75" customHeight="1" x14ac:dyDescent="0.2">
      <c r="A306" s="29"/>
      <c r="B306" s="11"/>
      <c r="C306" s="11"/>
      <c r="D306" s="11"/>
      <c r="E306" s="11"/>
      <c r="F306" s="11"/>
      <c r="G306" s="11"/>
      <c r="H306" s="11"/>
      <c r="I306" s="11"/>
      <c r="J306" s="10"/>
      <c r="K306" s="31"/>
      <c r="L306" s="32"/>
      <c r="M306" s="32"/>
      <c r="N306" s="33"/>
      <c r="O306" s="33"/>
      <c r="P306" s="36"/>
      <c r="Q306" s="35"/>
    </row>
    <row r="307" spans="1:17" ht="12.75" customHeight="1" x14ac:dyDescent="0.2">
      <c r="A307" s="29"/>
      <c r="B307" s="11"/>
      <c r="C307" s="11"/>
      <c r="D307" s="11"/>
      <c r="E307" s="11"/>
      <c r="F307" s="11"/>
      <c r="G307" s="11"/>
      <c r="H307" s="11"/>
      <c r="I307" s="11"/>
      <c r="J307" s="10"/>
      <c r="K307" s="31"/>
      <c r="L307" s="32"/>
      <c r="M307" s="32"/>
      <c r="N307" s="33"/>
      <c r="O307" s="33"/>
      <c r="P307" s="36"/>
      <c r="Q307" s="35"/>
    </row>
    <row r="308" spans="1:17" ht="12.75" customHeight="1" x14ac:dyDescent="0.2">
      <c r="A308" s="29"/>
      <c r="B308" s="11"/>
      <c r="C308" s="11"/>
      <c r="D308" s="11"/>
      <c r="E308" s="11"/>
      <c r="F308" s="11"/>
      <c r="G308" s="11"/>
      <c r="H308" s="11"/>
      <c r="I308" s="11"/>
      <c r="J308" s="10"/>
      <c r="K308" s="31"/>
      <c r="L308" s="32"/>
      <c r="M308" s="32"/>
      <c r="N308" s="33"/>
      <c r="O308" s="33"/>
      <c r="P308" s="36"/>
      <c r="Q308" s="35"/>
    </row>
    <row r="309" spans="1:17" ht="12.75" customHeight="1" x14ac:dyDescent="0.2">
      <c r="A309" s="29"/>
      <c r="B309" s="11"/>
      <c r="C309" s="11"/>
      <c r="D309" s="11"/>
      <c r="E309" s="11"/>
      <c r="F309" s="11"/>
      <c r="G309" s="11"/>
      <c r="H309" s="11"/>
      <c r="I309" s="11"/>
      <c r="J309" s="10"/>
      <c r="K309" s="31"/>
      <c r="L309" s="32"/>
      <c r="M309" s="32"/>
      <c r="N309" s="33"/>
      <c r="O309" s="33"/>
      <c r="P309" s="36"/>
      <c r="Q309" s="35"/>
    </row>
    <row r="310" spans="1:17" ht="12.75" customHeight="1" x14ac:dyDescent="0.2">
      <c r="A310" s="29"/>
      <c r="B310" s="11"/>
      <c r="C310" s="11"/>
      <c r="D310" s="11"/>
      <c r="E310" s="11"/>
      <c r="F310" s="11"/>
      <c r="G310" s="11"/>
      <c r="H310" s="11"/>
      <c r="I310" s="11"/>
      <c r="J310" s="10"/>
      <c r="K310" s="31"/>
      <c r="L310" s="32"/>
      <c r="M310" s="32"/>
      <c r="N310" s="33"/>
      <c r="O310" s="33"/>
      <c r="P310" s="36"/>
      <c r="Q310" s="35"/>
    </row>
    <row r="311" spans="1:17" ht="12.75" customHeight="1" x14ac:dyDescent="0.2">
      <c r="A311" s="29"/>
      <c r="B311" s="11"/>
      <c r="C311" s="11"/>
      <c r="D311" s="11"/>
      <c r="E311" s="11"/>
      <c r="F311" s="11"/>
      <c r="G311" s="11"/>
      <c r="H311" s="11"/>
      <c r="I311" s="11"/>
      <c r="J311" s="10"/>
      <c r="K311" s="31"/>
      <c r="L311" s="32"/>
      <c r="M311" s="32"/>
      <c r="N311" s="33"/>
      <c r="O311" s="33"/>
      <c r="P311" s="36"/>
      <c r="Q311" s="35"/>
    </row>
    <row r="312" spans="1:17" ht="12.75" customHeight="1" x14ac:dyDescent="0.2">
      <c r="A312" s="29"/>
      <c r="B312" s="11"/>
      <c r="C312" s="11"/>
      <c r="D312" s="11"/>
      <c r="E312" s="11"/>
      <c r="F312" s="11"/>
      <c r="G312" s="11"/>
      <c r="H312" s="11"/>
      <c r="I312" s="11"/>
      <c r="J312" s="10"/>
      <c r="K312" s="31"/>
      <c r="L312" s="32"/>
      <c r="M312" s="32"/>
      <c r="N312" s="33"/>
      <c r="O312" s="33"/>
      <c r="P312" s="36"/>
      <c r="Q312" s="35"/>
    </row>
    <row r="313" spans="1:17" ht="12.75" customHeight="1" x14ac:dyDescent="0.2">
      <c r="A313" s="29"/>
      <c r="B313" s="11"/>
      <c r="C313" s="11"/>
      <c r="D313" s="11"/>
      <c r="E313" s="11"/>
      <c r="F313" s="11"/>
      <c r="G313" s="11"/>
      <c r="H313" s="11"/>
      <c r="I313" s="11"/>
      <c r="J313" s="10"/>
      <c r="K313" s="31"/>
      <c r="L313" s="32"/>
      <c r="M313" s="32"/>
      <c r="N313" s="33"/>
      <c r="O313" s="33"/>
      <c r="P313" s="36"/>
      <c r="Q313" s="35"/>
    </row>
    <row r="314" spans="1:17" ht="12.75" customHeight="1" x14ac:dyDescent="0.2">
      <c r="A314" s="29"/>
      <c r="B314" s="11"/>
      <c r="C314" s="11"/>
      <c r="D314" s="11"/>
      <c r="E314" s="11"/>
      <c r="F314" s="11"/>
      <c r="G314" s="11"/>
      <c r="H314" s="11"/>
      <c r="I314" s="11"/>
      <c r="J314" s="10"/>
      <c r="K314" s="31"/>
      <c r="L314" s="32"/>
      <c r="M314" s="32"/>
      <c r="N314" s="33"/>
      <c r="O314" s="33"/>
      <c r="P314" s="36"/>
      <c r="Q314" s="35"/>
    </row>
    <row r="315" spans="1:17" ht="12.75" customHeight="1" x14ac:dyDescent="0.2">
      <c r="A315" s="29"/>
      <c r="B315" s="11"/>
      <c r="C315" s="11"/>
      <c r="D315" s="11"/>
      <c r="E315" s="11"/>
      <c r="F315" s="11"/>
      <c r="G315" s="11"/>
      <c r="H315" s="11"/>
      <c r="I315" s="11"/>
      <c r="J315" s="10"/>
      <c r="K315" s="31"/>
      <c r="L315" s="32"/>
      <c r="M315" s="32"/>
      <c r="N315" s="33"/>
      <c r="O315" s="33"/>
      <c r="P315" s="36"/>
      <c r="Q315" s="35"/>
    </row>
    <row r="316" spans="1:17" ht="12.75" customHeight="1" x14ac:dyDescent="0.2">
      <c r="A316" s="29"/>
      <c r="B316" s="11"/>
      <c r="C316" s="11"/>
      <c r="D316" s="11"/>
      <c r="E316" s="11"/>
      <c r="F316" s="11"/>
      <c r="G316" s="11"/>
      <c r="H316" s="11"/>
      <c r="I316" s="11"/>
      <c r="J316" s="10"/>
      <c r="K316" s="31"/>
      <c r="L316" s="32"/>
      <c r="M316" s="32"/>
      <c r="N316" s="33"/>
      <c r="O316" s="33"/>
      <c r="P316" s="36"/>
      <c r="Q316" s="35"/>
    </row>
    <row r="317" spans="1:17" ht="12.75" customHeight="1" x14ac:dyDescent="0.2">
      <c r="A317" s="29"/>
      <c r="B317" s="11"/>
      <c r="C317" s="11"/>
      <c r="D317" s="11"/>
      <c r="E317" s="11"/>
      <c r="F317" s="11"/>
      <c r="G317" s="11"/>
      <c r="H317" s="11"/>
      <c r="I317" s="11"/>
      <c r="J317" s="10"/>
      <c r="K317" s="31"/>
      <c r="L317" s="32"/>
      <c r="M317" s="32"/>
      <c r="N317" s="33"/>
      <c r="O317" s="33"/>
      <c r="P317" s="36"/>
      <c r="Q317" s="35"/>
    </row>
    <row r="318" spans="1:17" ht="12.75" customHeight="1" x14ac:dyDescent="0.2">
      <c r="A318" s="29"/>
      <c r="B318" s="11"/>
      <c r="C318" s="11"/>
      <c r="D318" s="11"/>
      <c r="E318" s="11"/>
      <c r="F318" s="11"/>
      <c r="G318" s="11"/>
      <c r="H318" s="11"/>
      <c r="I318" s="11"/>
      <c r="J318" s="10"/>
      <c r="K318" s="31"/>
      <c r="L318" s="32"/>
      <c r="M318" s="32"/>
      <c r="N318" s="33"/>
      <c r="O318" s="33"/>
      <c r="P318" s="36"/>
      <c r="Q318" s="35"/>
    </row>
    <row r="319" spans="1:17" ht="12.75" customHeight="1" x14ac:dyDescent="0.2">
      <c r="A319" s="29"/>
      <c r="B319" s="11"/>
      <c r="C319" s="11"/>
      <c r="D319" s="11"/>
      <c r="E319" s="11"/>
      <c r="F319" s="11"/>
      <c r="G319" s="11"/>
      <c r="H319" s="11"/>
      <c r="I319" s="11"/>
      <c r="J319" s="10"/>
      <c r="K319" s="31"/>
      <c r="L319" s="32"/>
      <c r="M319" s="32"/>
      <c r="N319" s="33"/>
      <c r="O319" s="33"/>
      <c r="P319" s="36"/>
      <c r="Q319" s="35"/>
    </row>
    <row r="320" spans="1:17" ht="12.75" customHeight="1" x14ac:dyDescent="0.2">
      <c r="A320" s="29"/>
      <c r="B320" s="11"/>
      <c r="C320" s="11"/>
      <c r="D320" s="11"/>
      <c r="E320" s="11"/>
      <c r="F320" s="11"/>
      <c r="G320" s="11"/>
      <c r="H320" s="11"/>
      <c r="I320" s="11"/>
      <c r="J320" s="10"/>
      <c r="K320" s="31"/>
      <c r="L320" s="32"/>
      <c r="M320" s="32"/>
      <c r="N320" s="33"/>
      <c r="O320" s="33"/>
      <c r="P320" s="36"/>
      <c r="Q320" s="35"/>
    </row>
    <row r="321" spans="1:17" ht="12.75" customHeight="1" x14ac:dyDescent="0.2">
      <c r="A321" s="29"/>
      <c r="B321" s="11"/>
      <c r="C321" s="11"/>
      <c r="D321" s="11"/>
      <c r="E321" s="11"/>
      <c r="F321" s="11"/>
      <c r="G321" s="11"/>
      <c r="H321" s="11"/>
      <c r="I321" s="11"/>
      <c r="J321" s="10"/>
      <c r="K321" s="31"/>
      <c r="L321" s="32"/>
      <c r="M321" s="32"/>
      <c r="N321" s="33"/>
      <c r="O321" s="33"/>
      <c r="P321" s="36"/>
      <c r="Q321" s="35"/>
    </row>
    <row r="322" spans="1:17" ht="12.75" customHeight="1" x14ac:dyDescent="0.2">
      <c r="A322" s="29"/>
      <c r="B322" s="11"/>
      <c r="C322" s="11"/>
      <c r="D322" s="11"/>
      <c r="E322" s="11"/>
      <c r="F322" s="11"/>
      <c r="G322" s="11"/>
      <c r="H322" s="11"/>
      <c r="I322" s="11"/>
      <c r="J322" s="10"/>
      <c r="K322" s="31"/>
      <c r="L322" s="32"/>
      <c r="M322" s="32"/>
      <c r="N322" s="33"/>
      <c r="O322" s="33"/>
      <c r="P322" s="36"/>
      <c r="Q322" s="35"/>
    </row>
    <row r="323" spans="1:17" ht="12.75" customHeight="1" x14ac:dyDescent="0.2">
      <c r="A323" s="29"/>
      <c r="B323" s="11"/>
      <c r="C323" s="11"/>
      <c r="D323" s="11"/>
      <c r="E323" s="11"/>
      <c r="F323" s="11"/>
      <c r="G323" s="11"/>
      <c r="H323" s="11"/>
      <c r="I323" s="11"/>
      <c r="J323" s="10"/>
      <c r="K323" s="31"/>
      <c r="L323" s="32"/>
      <c r="M323" s="32"/>
      <c r="N323" s="33"/>
      <c r="O323" s="33"/>
      <c r="P323" s="36"/>
      <c r="Q323" s="35"/>
    </row>
    <row r="324" spans="1:17" ht="12.75" customHeight="1" x14ac:dyDescent="0.2">
      <c r="A324" s="29"/>
      <c r="B324" s="11"/>
      <c r="C324" s="11"/>
      <c r="D324" s="11"/>
      <c r="E324" s="11"/>
      <c r="F324" s="11"/>
      <c r="G324" s="11"/>
      <c r="H324" s="11"/>
      <c r="I324" s="11"/>
      <c r="J324" s="10"/>
      <c r="K324" s="31"/>
      <c r="L324" s="32"/>
      <c r="M324" s="32"/>
      <c r="N324" s="33"/>
      <c r="O324" s="33"/>
      <c r="P324" s="36"/>
      <c r="Q324" s="35"/>
    </row>
    <row r="325" spans="1:17" ht="12.75" customHeight="1" x14ac:dyDescent="0.2">
      <c r="A325" s="29"/>
      <c r="B325" s="11"/>
      <c r="C325" s="11"/>
      <c r="D325" s="11"/>
      <c r="E325" s="11"/>
      <c r="F325" s="11"/>
      <c r="G325" s="11"/>
      <c r="H325" s="11"/>
      <c r="I325" s="11"/>
      <c r="J325" s="10"/>
      <c r="K325" s="31"/>
      <c r="L325" s="32"/>
      <c r="M325" s="32"/>
      <c r="N325" s="33"/>
      <c r="O325" s="33"/>
      <c r="P325" s="36"/>
      <c r="Q325" s="35"/>
    </row>
    <row r="326" spans="1:17" ht="12.75" customHeight="1" x14ac:dyDescent="0.2">
      <c r="A326" s="29"/>
      <c r="B326" s="11"/>
      <c r="C326" s="11"/>
      <c r="D326" s="11"/>
      <c r="E326" s="11"/>
      <c r="F326" s="11"/>
      <c r="G326" s="11"/>
      <c r="H326" s="11"/>
      <c r="I326" s="11"/>
      <c r="J326" s="10"/>
      <c r="K326" s="31"/>
      <c r="L326" s="32"/>
      <c r="M326" s="32"/>
      <c r="N326" s="33"/>
      <c r="O326" s="33"/>
      <c r="P326" s="36"/>
      <c r="Q326" s="35"/>
    </row>
    <row r="327" spans="1:17" ht="12.75" customHeight="1" x14ac:dyDescent="0.2">
      <c r="A327" s="29"/>
      <c r="B327" s="11"/>
      <c r="C327" s="11"/>
      <c r="D327" s="11"/>
      <c r="E327" s="11"/>
      <c r="F327" s="11"/>
      <c r="G327" s="11"/>
      <c r="H327" s="11"/>
      <c r="I327" s="11"/>
      <c r="J327" s="10"/>
      <c r="K327" s="31"/>
      <c r="L327" s="32"/>
      <c r="M327" s="32"/>
      <c r="N327" s="33"/>
      <c r="O327" s="33"/>
      <c r="P327" s="36"/>
      <c r="Q327" s="35"/>
    </row>
    <row r="328" spans="1:17" ht="12.75" customHeight="1" x14ac:dyDescent="0.2">
      <c r="A328" s="29"/>
      <c r="B328" s="11"/>
      <c r="C328" s="11"/>
      <c r="D328" s="11"/>
      <c r="E328" s="11"/>
      <c r="F328" s="11"/>
      <c r="G328" s="11"/>
      <c r="H328" s="11"/>
      <c r="I328" s="11"/>
      <c r="J328" s="10"/>
      <c r="K328" s="31"/>
      <c r="L328" s="32"/>
      <c r="M328" s="32"/>
      <c r="N328" s="33"/>
      <c r="O328" s="33"/>
      <c r="P328" s="36"/>
      <c r="Q328" s="35"/>
    </row>
    <row r="329" spans="1:17" ht="12.75" customHeight="1" x14ac:dyDescent="0.2">
      <c r="A329" s="29"/>
      <c r="B329" s="11"/>
      <c r="C329" s="11"/>
      <c r="D329" s="11"/>
      <c r="E329" s="11"/>
      <c r="F329" s="11"/>
      <c r="G329" s="11"/>
      <c r="H329" s="11"/>
      <c r="I329" s="11"/>
      <c r="J329" s="10"/>
      <c r="K329" s="31"/>
      <c r="L329" s="32"/>
      <c r="M329" s="32"/>
      <c r="N329" s="33"/>
      <c r="O329" s="33"/>
      <c r="P329" s="36"/>
      <c r="Q329" s="35"/>
    </row>
    <row r="330" spans="1:17" ht="12.75" customHeight="1" x14ac:dyDescent="0.2">
      <c r="A330" s="29"/>
      <c r="B330" s="11"/>
      <c r="C330" s="11"/>
      <c r="D330" s="11"/>
      <c r="E330" s="11"/>
      <c r="F330" s="11"/>
      <c r="G330" s="11"/>
      <c r="H330" s="11"/>
      <c r="I330" s="11"/>
      <c r="J330" s="10"/>
      <c r="K330" s="31"/>
      <c r="L330" s="32"/>
      <c r="M330" s="32"/>
      <c r="N330" s="33"/>
      <c r="O330" s="33"/>
      <c r="P330" s="36"/>
      <c r="Q330" s="35"/>
    </row>
    <row r="331" spans="1:17" ht="12.75" customHeight="1" x14ac:dyDescent="0.2">
      <c r="A331" s="29"/>
      <c r="B331" s="11"/>
      <c r="C331" s="11"/>
      <c r="D331" s="11"/>
      <c r="E331" s="11"/>
      <c r="F331" s="11"/>
      <c r="G331" s="11"/>
      <c r="H331" s="11"/>
      <c r="I331" s="11"/>
      <c r="J331" s="10"/>
      <c r="K331" s="31"/>
      <c r="L331" s="32"/>
      <c r="M331" s="32"/>
      <c r="N331" s="33"/>
      <c r="O331" s="33"/>
      <c r="P331" s="36"/>
      <c r="Q331" s="35"/>
    </row>
    <row r="332" spans="1:17" ht="12.75" customHeight="1" x14ac:dyDescent="0.2">
      <c r="A332" s="29"/>
      <c r="B332" s="11"/>
      <c r="C332" s="11"/>
      <c r="D332" s="11"/>
      <c r="E332" s="11"/>
      <c r="F332" s="11"/>
      <c r="G332" s="11"/>
      <c r="H332" s="11"/>
      <c r="I332" s="11"/>
      <c r="J332" s="10"/>
      <c r="K332" s="31"/>
      <c r="L332" s="32"/>
      <c r="M332" s="32"/>
      <c r="N332" s="33"/>
      <c r="O332" s="33"/>
      <c r="P332" s="36"/>
      <c r="Q332" s="35"/>
    </row>
    <row r="333" spans="1:17" ht="12.75" customHeight="1" x14ac:dyDescent="0.2">
      <c r="A333" s="29"/>
      <c r="B333" s="11"/>
      <c r="C333" s="11"/>
      <c r="D333" s="11"/>
      <c r="E333" s="11"/>
      <c r="F333" s="11"/>
      <c r="G333" s="11"/>
      <c r="H333" s="11"/>
      <c r="I333" s="11"/>
      <c r="J333" s="10"/>
      <c r="K333" s="31"/>
      <c r="L333" s="32"/>
      <c r="M333" s="32"/>
      <c r="N333" s="33"/>
      <c r="O333" s="33"/>
      <c r="P333" s="36"/>
      <c r="Q333" s="35"/>
    </row>
    <row r="334" spans="1:17" ht="12.75" customHeight="1" x14ac:dyDescent="0.2">
      <c r="A334" s="29"/>
      <c r="B334" s="11"/>
      <c r="C334" s="11"/>
      <c r="D334" s="11"/>
      <c r="E334" s="11"/>
      <c r="F334" s="11"/>
      <c r="G334" s="11"/>
      <c r="H334" s="11"/>
      <c r="I334" s="11"/>
      <c r="J334" s="10"/>
      <c r="K334" s="31"/>
      <c r="L334" s="32"/>
      <c r="M334" s="32"/>
      <c r="N334" s="33"/>
      <c r="O334" s="33"/>
      <c r="P334" s="36"/>
      <c r="Q334" s="35"/>
    </row>
    <row r="335" spans="1:17" ht="12.75" customHeight="1" x14ac:dyDescent="0.2">
      <c r="A335" s="29"/>
      <c r="B335" s="11"/>
      <c r="C335" s="11"/>
      <c r="D335" s="11"/>
      <c r="E335" s="11"/>
      <c r="F335" s="11"/>
      <c r="G335" s="11"/>
      <c r="H335" s="11"/>
      <c r="I335" s="11"/>
      <c r="J335" s="10"/>
      <c r="K335" s="31"/>
      <c r="L335" s="32"/>
      <c r="M335" s="32"/>
      <c r="N335" s="33"/>
      <c r="O335" s="33"/>
      <c r="P335" s="36"/>
      <c r="Q335" s="35"/>
    </row>
    <row r="336" spans="1:17" ht="12.75" customHeight="1" x14ac:dyDescent="0.2">
      <c r="A336" s="29"/>
      <c r="B336" s="11"/>
      <c r="C336" s="11"/>
      <c r="D336" s="11"/>
      <c r="E336" s="11"/>
      <c r="F336" s="11"/>
      <c r="G336" s="11"/>
      <c r="H336" s="11"/>
      <c r="I336" s="11"/>
      <c r="J336" s="10"/>
      <c r="K336" s="31"/>
      <c r="L336" s="32"/>
      <c r="M336" s="32"/>
      <c r="N336" s="33"/>
      <c r="O336" s="33"/>
      <c r="P336" s="36"/>
      <c r="Q336" s="35"/>
    </row>
    <row r="337" spans="1:17" ht="12.75" customHeight="1" x14ac:dyDescent="0.2">
      <c r="A337" s="29"/>
      <c r="B337" s="11"/>
      <c r="C337" s="11"/>
      <c r="D337" s="11"/>
      <c r="E337" s="11"/>
      <c r="F337" s="11"/>
      <c r="G337" s="11"/>
      <c r="H337" s="11"/>
      <c r="I337" s="11"/>
      <c r="J337" s="10"/>
      <c r="K337" s="31"/>
      <c r="L337" s="32"/>
      <c r="M337" s="32"/>
      <c r="N337" s="33"/>
      <c r="O337" s="33"/>
      <c r="P337" s="36"/>
      <c r="Q337" s="35"/>
    </row>
    <row r="338" spans="1:17" ht="12.75" customHeight="1" x14ac:dyDescent="0.2">
      <c r="A338" s="29"/>
      <c r="B338" s="11"/>
      <c r="C338" s="11"/>
      <c r="D338" s="11"/>
      <c r="E338" s="11"/>
      <c r="F338" s="11"/>
      <c r="G338" s="11"/>
      <c r="H338" s="11"/>
      <c r="I338" s="11"/>
      <c r="J338" s="10"/>
      <c r="K338" s="31"/>
      <c r="L338" s="32"/>
      <c r="M338" s="32"/>
      <c r="N338" s="33"/>
      <c r="O338" s="33"/>
      <c r="P338" s="36"/>
      <c r="Q338" s="35"/>
    </row>
    <row r="339" spans="1:17" ht="12.75" customHeight="1" x14ac:dyDescent="0.2">
      <c r="A339" s="29"/>
      <c r="B339" s="11"/>
      <c r="C339" s="11"/>
      <c r="D339" s="11"/>
      <c r="E339" s="11"/>
      <c r="F339" s="11"/>
      <c r="G339" s="11"/>
      <c r="H339" s="11"/>
      <c r="I339" s="11"/>
      <c r="J339" s="10"/>
      <c r="K339" s="31"/>
      <c r="L339" s="32"/>
      <c r="M339" s="32"/>
      <c r="N339" s="33"/>
      <c r="O339" s="33"/>
      <c r="P339" s="36"/>
      <c r="Q339" s="35"/>
    </row>
    <row r="340" spans="1:17" ht="12.75" customHeight="1" x14ac:dyDescent="0.2">
      <c r="A340" s="29"/>
      <c r="B340" s="11"/>
      <c r="C340" s="11"/>
      <c r="D340" s="11"/>
      <c r="E340" s="11"/>
      <c r="F340" s="11"/>
      <c r="G340" s="11"/>
      <c r="H340" s="11"/>
      <c r="I340" s="11"/>
      <c r="J340" s="10"/>
      <c r="K340" s="31"/>
      <c r="L340" s="32"/>
      <c r="M340" s="32"/>
      <c r="N340" s="33"/>
      <c r="O340" s="33"/>
      <c r="P340" s="36"/>
      <c r="Q340" s="35"/>
    </row>
    <row r="341" spans="1:17" ht="12.75" customHeight="1" x14ac:dyDescent="0.2">
      <c r="A341" s="29"/>
      <c r="B341" s="11"/>
      <c r="C341" s="11"/>
      <c r="D341" s="11"/>
      <c r="E341" s="11"/>
      <c r="F341" s="11"/>
      <c r="G341" s="11"/>
      <c r="H341" s="11"/>
      <c r="I341" s="11"/>
      <c r="J341" s="10"/>
      <c r="K341" s="31"/>
      <c r="L341" s="32"/>
      <c r="M341" s="32"/>
      <c r="N341" s="33"/>
      <c r="O341" s="33"/>
      <c r="P341" s="36"/>
      <c r="Q341" s="35"/>
    </row>
    <row r="342" spans="1:17" ht="12.75" customHeight="1" x14ac:dyDescent="0.2">
      <c r="A342" s="29"/>
      <c r="B342" s="11"/>
      <c r="C342" s="11"/>
      <c r="D342" s="11"/>
      <c r="E342" s="11"/>
      <c r="F342" s="11"/>
      <c r="G342" s="11"/>
      <c r="H342" s="11"/>
      <c r="I342" s="11"/>
      <c r="J342" s="10"/>
      <c r="K342" s="31"/>
      <c r="L342" s="32"/>
      <c r="M342" s="32"/>
      <c r="N342" s="33"/>
      <c r="O342" s="33"/>
      <c r="P342" s="36"/>
      <c r="Q342" s="35"/>
    </row>
    <row r="343" spans="1:17" ht="12.75" customHeight="1" x14ac:dyDescent="0.2">
      <c r="A343" s="29"/>
      <c r="B343" s="11"/>
      <c r="C343" s="11"/>
      <c r="D343" s="11"/>
      <c r="E343" s="11"/>
      <c r="F343" s="11"/>
      <c r="G343" s="11"/>
      <c r="H343" s="11"/>
      <c r="I343" s="11"/>
      <c r="J343" s="10"/>
      <c r="K343" s="31"/>
      <c r="L343" s="32"/>
      <c r="M343" s="32"/>
      <c r="N343" s="33"/>
      <c r="O343" s="33"/>
      <c r="P343" s="36"/>
      <c r="Q343" s="35"/>
    </row>
    <row r="344" spans="1:17" ht="12.75" customHeight="1" x14ac:dyDescent="0.2">
      <c r="A344" s="29"/>
      <c r="B344" s="11"/>
      <c r="C344" s="11"/>
      <c r="D344" s="11"/>
      <c r="E344" s="11"/>
      <c r="F344" s="11"/>
      <c r="G344" s="11"/>
      <c r="H344" s="11"/>
      <c r="I344" s="11"/>
      <c r="J344" s="10"/>
      <c r="K344" s="31"/>
      <c r="L344" s="32"/>
      <c r="M344" s="32"/>
      <c r="N344" s="33"/>
      <c r="O344" s="33"/>
      <c r="P344" s="36"/>
      <c r="Q344" s="35"/>
    </row>
    <row r="345" spans="1:17" ht="12.75" customHeight="1" x14ac:dyDescent="0.2">
      <c r="A345" s="29"/>
      <c r="B345" s="11"/>
      <c r="C345" s="11"/>
      <c r="D345" s="11"/>
      <c r="E345" s="11"/>
      <c r="F345" s="11"/>
      <c r="G345" s="11"/>
      <c r="H345" s="11"/>
      <c r="I345" s="11"/>
      <c r="J345" s="10"/>
      <c r="K345" s="31"/>
      <c r="L345" s="32"/>
      <c r="M345" s="32"/>
      <c r="N345" s="33"/>
      <c r="O345" s="33"/>
      <c r="P345" s="36"/>
      <c r="Q345" s="35"/>
    </row>
    <row r="346" spans="1:17" ht="12.75" customHeight="1" x14ac:dyDescent="0.2">
      <c r="A346" s="29"/>
      <c r="B346" s="11"/>
      <c r="C346" s="11"/>
      <c r="D346" s="11"/>
      <c r="E346" s="11"/>
      <c r="F346" s="11"/>
      <c r="G346" s="11"/>
      <c r="H346" s="11"/>
      <c r="I346" s="11"/>
      <c r="J346" s="10"/>
      <c r="K346" s="31"/>
      <c r="L346" s="32"/>
      <c r="M346" s="32"/>
      <c r="N346" s="33"/>
      <c r="O346" s="33"/>
      <c r="P346" s="36"/>
      <c r="Q346" s="35"/>
    </row>
    <row r="347" spans="1:17" ht="12.75" customHeight="1" x14ac:dyDescent="0.2">
      <c r="A347" s="29"/>
      <c r="B347" s="11"/>
      <c r="C347" s="11"/>
      <c r="D347" s="11"/>
      <c r="E347" s="11"/>
      <c r="F347" s="11"/>
      <c r="G347" s="11"/>
      <c r="H347" s="11"/>
      <c r="I347" s="11"/>
      <c r="J347" s="10"/>
      <c r="K347" s="31"/>
      <c r="L347" s="32"/>
      <c r="M347" s="32"/>
      <c r="N347" s="33"/>
      <c r="O347" s="33"/>
      <c r="P347" s="36"/>
      <c r="Q347" s="35"/>
    </row>
    <row r="348" spans="1:17" ht="12.75" customHeight="1" x14ac:dyDescent="0.2">
      <c r="A348" s="29"/>
      <c r="B348" s="11"/>
      <c r="C348" s="11"/>
      <c r="D348" s="11"/>
      <c r="E348" s="11"/>
      <c r="F348" s="11"/>
      <c r="G348" s="11"/>
      <c r="H348" s="11"/>
      <c r="I348" s="11"/>
      <c r="J348" s="10"/>
      <c r="K348" s="31"/>
      <c r="L348" s="32"/>
      <c r="M348" s="32"/>
      <c r="N348" s="33"/>
      <c r="O348" s="33"/>
      <c r="P348" s="36"/>
      <c r="Q348" s="35"/>
    </row>
    <row r="349" spans="1:17" ht="12.75" customHeight="1" x14ac:dyDescent="0.2">
      <c r="A349" s="29"/>
      <c r="B349" s="11"/>
      <c r="C349" s="11"/>
      <c r="D349" s="11"/>
      <c r="E349" s="11"/>
      <c r="F349" s="11"/>
      <c r="G349" s="11"/>
      <c r="H349" s="11"/>
      <c r="I349" s="11"/>
      <c r="J349" s="10"/>
      <c r="K349" s="31"/>
      <c r="L349" s="32"/>
      <c r="M349" s="32"/>
      <c r="N349" s="33"/>
      <c r="O349" s="33"/>
      <c r="P349" s="36"/>
      <c r="Q349" s="35"/>
    </row>
    <row r="350" spans="1:17" ht="12.75" customHeight="1" x14ac:dyDescent="0.2">
      <c r="A350" s="29"/>
      <c r="B350" s="11"/>
      <c r="C350" s="11"/>
      <c r="D350" s="11"/>
      <c r="E350" s="11"/>
      <c r="F350" s="11"/>
      <c r="G350" s="11"/>
      <c r="H350" s="11"/>
      <c r="I350" s="11"/>
      <c r="J350" s="10"/>
      <c r="K350" s="31"/>
      <c r="L350" s="32"/>
      <c r="M350" s="32"/>
      <c r="N350" s="33"/>
      <c r="O350" s="33"/>
      <c r="P350" s="36"/>
      <c r="Q350" s="35"/>
    </row>
    <row r="351" spans="1:17" ht="12.75" customHeight="1" x14ac:dyDescent="0.2">
      <c r="A351" s="29"/>
      <c r="B351" s="11"/>
      <c r="C351" s="11"/>
      <c r="D351" s="11"/>
      <c r="E351" s="11"/>
      <c r="F351" s="11"/>
      <c r="G351" s="11"/>
      <c r="H351" s="11"/>
      <c r="I351" s="11"/>
      <c r="J351" s="10"/>
      <c r="K351" s="31"/>
      <c r="L351" s="32"/>
      <c r="M351" s="32"/>
      <c r="N351" s="33"/>
      <c r="O351" s="33"/>
      <c r="P351" s="36"/>
      <c r="Q351" s="35"/>
    </row>
    <row r="352" spans="1:17" ht="12.75" customHeight="1" x14ac:dyDescent="0.2">
      <c r="A352" s="29"/>
      <c r="B352" s="11"/>
      <c r="C352" s="11"/>
      <c r="D352" s="11"/>
      <c r="E352" s="11"/>
      <c r="F352" s="11"/>
      <c r="G352" s="11"/>
      <c r="H352" s="11"/>
      <c r="I352" s="11"/>
      <c r="J352" s="10"/>
      <c r="K352" s="31"/>
      <c r="L352" s="32"/>
      <c r="M352" s="32"/>
      <c r="N352" s="33"/>
      <c r="O352" s="33"/>
      <c r="P352" s="36"/>
      <c r="Q352" s="35"/>
    </row>
    <row r="353" spans="1:17" ht="12.75" customHeight="1" x14ac:dyDescent="0.2">
      <c r="A353" s="29"/>
      <c r="B353" s="11"/>
      <c r="C353" s="11"/>
      <c r="D353" s="11"/>
      <c r="E353" s="11"/>
      <c r="F353" s="11"/>
      <c r="G353" s="11"/>
      <c r="H353" s="11"/>
      <c r="I353" s="11"/>
      <c r="J353" s="10"/>
      <c r="K353" s="31"/>
      <c r="L353" s="32"/>
      <c r="M353" s="32"/>
      <c r="N353" s="33"/>
      <c r="O353" s="33"/>
      <c r="P353" s="36"/>
      <c r="Q353" s="35"/>
    </row>
    <row r="354" spans="1:17" ht="12.75" customHeight="1" x14ac:dyDescent="0.2">
      <c r="A354" s="29"/>
      <c r="B354" s="11"/>
      <c r="C354" s="11"/>
      <c r="D354" s="11"/>
      <c r="E354" s="11"/>
      <c r="F354" s="11"/>
      <c r="G354" s="11"/>
      <c r="H354" s="11"/>
      <c r="I354" s="11"/>
      <c r="J354" s="10"/>
      <c r="K354" s="31"/>
      <c r="L354" s="32"/>
      <c r="M354" s="32"/>
      <c r="N354" s="33"/>
      <c r="O354" s="33"/>
      <c r="P354" s="36"/>
      <c r="Q354" s="35"/>
    </row>
    <row r="355" spans="1:17" ht="12.75" customHeight="1" x14ac:dyDescent="0.2">
      <c r="A355" s="29"/>
      <c r="B355" s="11"/>
      <c r="C355" s="11"/>
      <c r="D355" s="11"/>
      <c r="E355" s="11"/>
      <c r="F355" s="11"/>
      <c r="G355" s="11"/>
      <c r="H355" s="11"/>
      <c r="I355" s="11"/>
      <c r="J355" s="10"/>
      <c r="K355" s="31"/>
      <c r="L355" s="32"/>
      <c r="M355" s="32"/>
      <c r="N355" s="33"/>
      <c r="O355" s="33"/>
      <c r="P355" s="36"/>
      <c r="Q355" s="35"/>
    </row>
    <row r="356" spans="1:17" ht="12.75" customHeight="1" x14ac:dyDescent="0.2">
      <c r="A356" s="29"/>
      <c r="B356" s="11"/>
      <c r="C356" s="11"/>
      <c r="D356" s="11"/>
      <c r="E356" s="11"/>
      <c r="F356" s="11"/>
      <c r="G356" s="11"/>
      <c r="H356" s="11"/>
      <c r="I356" s="11"/>
      <c r="J356" s="10"/>
      <c r="K356" s="31"/>
      <c r="L356" s="32"/>
      <c r="M356" s="32"/>
      <c r="N356" s="33"/>
      <c r="O356" s="33"/>
      <c r="P356" s="36"/>
      <c r="Q356" s="35"/>
    </row>
    <row r="357" spans="1:17" ht="12.75" customHeight="1" x14ac:dyDescent="0.2">
      <c r="A357" s="29"/>
      <c r="B357" s="11"/>
      <c r="C357" s="11"/>
      <c r="D357" s="11"/>
      <c r="E357" s="11"/>
      <c r="F357" s="11"/>
      <c r="G357" s="11"/>
      <c r="H357" s="11"/>
      <c r="I357" s="11"/>
      <c r="J357" s="10"/>
      <c r="K357" s="31"/>
      <c r="L357" s="32"/>
      <c r="M357" s="32"/>
      <c r="N357" s="33"/>
      <c r="O357" s="33"/>
      <c r="P357" s="36"/>
      <c r="Q357" s="35"/>
    </row>
    <row r="358" spans="1:17" ht="12.75" customHeight="1" x14ac:dyDescent="0.2">
      <c r="A358" s="29"/>
      <c r="B358" s="11"/>
      <c r="C358" s="11"/>
      <c r="D358" s="11"/>
      <c r="E358" s="11"/>
      <c r="F358" s="11"/>
      <c r="G358" s="11"/>
      <c r="H358" s="11"/>
      <c r="I358" s="11"/>
      <c r="J358" s="10"/>
      <c r="K358" s="31"/>
      <c r="L358" s="32"/>
      <c r="M358" s="32"/>
      <c r="N358" s="33"/>
      <c r="O358" s="33"/>
      <c r="P358" s="36"/>
      <c r="Q358" s="35"/>
    </row>
    <row r="359" spans="1:17" ht="12.75" customHeight="1" x14ac:dyDescent="0.2">
      <c r="A359" s="29"/>
      <c r="B359" s="11"/>
      <c r="C359" s="11"/>
      <c r="D359" s="11"/>
      <c r="E359" s="11"/>
      <c r="F359" s="11"/>
      <c r="G359" s="11"/>
      <c r="H359" s="11"/>
      <c r="I359" s="11"/>
      <c r="J359" s="10"/>
      <c r="K359" s="31"/>
      <c r="L359" s="32"/>
      <c r="M359" s="32"/>
      <c r="N359" s="33"/>
      <c r="O359" s="33"/>
      <c r="P359" s="36"/>
      <c r="Q359" s="35"/>
    </row>
    <row r="360" spans="1:17" ht="12.75" customHeight="1" x14ac:dyDescent="0.2">
      <c r="A360" s="29"/>
      <c r="B360" s="11"/>
      <c r="C360" s="11"/>
      <c r="D360" s="11"/>
      <c r="E360" s="11"/>
      <c r="F360" s="11"/>
      <c r="G360" s="11"/>
      <c r="H360" s="11"/>
      <c r="I360" s="11"/>
      <c r="J360" s="10"/>
      <c r="K360" s="31"/>
      <c r="L360" s="32"/>
      <c r="M360" s="32"/>
      <c r="N360" s="33"/>
      <c r="O360" s="33"/>
      <c r="P360" s="36"/>
      <c r="Q360" s="35"/>
    </row>
    <row r="361" spans="1:17" ht="12.75" customHeight="1" x14ac:dyDescent="0.2">
      <c r="A361" s="29"/>
      <c r="B361" s="11"/>
      <c r="C361" s="11"/>
      <c r="D361" s="11"/>
      <c r="E361" s="11"/>
      <c r="F361" s="11"/>
      <c r="G361" s="11"/>
      <c r="H361" s="11"/>
      <c r="I361" s="11"/>
      <c r="J361" s="10"/>
      <c r="K361" s="31"/>
      <c r="L361" s="32"/>
      <c r="M361" s="32"/>
      <c r="N361" s="33"/>
      <c r="O361" s="33"/>
      <c r="P361" s="36"/>
      <c r="Q361" s="35"/>
    </row>
    <row r="362" spans="1:17" ht="12.75" customHeight="1" x14ac:dyDescent="0.2">
      <c r="A362" s="29"/>
      <c r="B362" s="11"/>
      <c r="C362" s="11"/>
      <c r="D362" s="11"/>
      <c r="E362" s="11"/>
      <c r="F362" s="11"/>
      <c r="G362" s="11"/>
      <c r="H362" s="11"/>
      <c r="I362" s="11"/>
      <c r="J362" s="10"/>
      <c r="K362" s="31"/>
      <c r="L362" s="32"/>
      <c r="M362" s="32"/>
      <c r="N362" s="33"/>
      <c r="O362" s="33"/>
      <c r="P362" s="36"/>
      <c r="Q362" s="35"/>
    </row>
    <row r="363" spans="1:17" ht="12.75" customHeight="1" x14ac:dyDescent="0.2">
      <c r="A363" s="29"/>
      <c r="B363" s="11"/>
      <c r="C363" s="11"/>
      <c r="D363" s="11"/>
      <c r="E363" s="11"/>
      <c r="F363" s="11"/>
      <c r="G363" s="11"/>
      <c r="H363" s="11"/>
      <c r="I363" s="11"/>
      <c r="J363" s="10"/>
      <c r="K363" s="31"/>
      <c r="L363" s="32"/>
      <c r="M363" s="32"/>
      <c r="N363" s="33"/>
      <c r="O363" s="33"/>
      <c r="P363" s="36"/>
      <c r="Q363" s="35"/>
    </row>
    <row r="364" spans="1:17" ht="12.75" customHeight="1" x14ac:dyDescent="0.2">
      <c r="A364" s="29"/>
      <c r="B364" s="11"/>
      <c r="C364" s="11"/>
      <c r="D364" s="11"/>
      <c r="E364" s="11"/>
      <c r="F364" s="11"/>
      <c r="G364" s="11"/>
      <c r="H364" s="11"/>
      <c r="I364" s="11"/>
      <c r="J364" s="10"/>
      <c r="K364" s="31"/>
      <c r="L364" s="32"/>
      <c r="M364" s="32"/>
      <c r="N364" s="33"/>
      <c r="O364" s="33"/>
      <c r="P364" s="36"/>
      <c r="Q364" s="35"/>
    </row>
    <row r="365" spans="1:17" ht="12.75" customHeight="1" x14ac:dyDescent="0.2">
      <c r="A365" s="29"/>
      <c r="B365" s="11"/>
      <c r="C365" s="11"/>
      <c r="D365" s="11"/>
      <c r="E365" s="11"/>
      <c r="F365" s="11"/>
      <c r="G365" s="11"/>
      <c r="H365" s="11"/>
      <c r="I365" s="11"/>
      <c r="J365" s="10"/>
      <c r="K365" s="31"/>
      <c r="L365" s="32"/>
      <c r="M365" s="32"/>
      <c r="N365" s="33"/>
      <c r="O365" s="33"/>
      <c r="P365" s="36"/>
      <c r="Q365" s="35"/>
    </row>
    <row r="366" spans="1:17" ht="12.75" customHeight="1" x14ac:dyDescent="0.2">
      <c r="A366" s="29"/>
      <c r="B366" s="11"/>
      <c r="C366" s="11"/>
      <c r="D366" s="11"/>
      <c r="E366" s="11"/>
      <c r="F366" s="11"/>
      <c r="G366" s="11"/>
      <c r="H366" s="11"/>
      <c r="I366" s="11"/>
      <c r="J366" s="10"/>
      <c r="K366" s="31"/>
      <c r="L366" s="32"/>
      <c r="M366" s="32"/>
      <c r="N366" s="33"/>
      <c r="O366" s="33"/>
      <c r="P366" s="36"/>
      <c r="Q366" s="35"/>
    </row>
    <row r="367" spans="1:17" ht="12.75" customHeight="1" x14ac:dyDescent="0.2">
      <c r="A367" s="29"/>
      <c r="B367" s="11"/>
      <c r="C367" s="11"/>
      <c r="D367" s="11"/>
      <c r="E367" s="11"/>
      <c r="F367" s="11"/>
      <c r="G367" s="11"/>
      <c r="H367" s="11"/>
      <c r="I367" s="11"/>
      <c r="J367" s="10"/>
      <c r="K367" s="31"/>
      <c r="L367" s="32"/>
      <c r="M367" s="32"/>
      <c r="N367" s="33"/>
      <c r="O367" s="33"/>
      <c r="P367" s="36"/>
      <c r="Q367" s="35"/>
    </row>
    <row r="368" spans="1:17" ht="12.75" customHeight="1" x14ac:dyDescent="0.2">
      <c r="A368" s="29"/>
      <c r="B368" s="11"/>
      <c r="C368" s="11"/>
      <c r="D368" s="11"/>
      <c r="E368" s="11"/>
      <c r="F368" s="11"/>
      <c r="G368" s="11"/>
      <c r="H368" s="11"/>
      <c r="I368" s="11"/>
      <c r="J368" s="10"/>
      <c r="K368" s="31"/>
      <c r="L368" s="32"/>
      <c r="M368" s="32"/>
      <c r="N368" s="33"/>
      <c r="O368" s="33"/>
      <c r="P368" s="36"/>
      <c r="Q368" s="35"/>
    </row>
    <row r="369" spans="1:17" ht="12.75" customHeight="1" x14ac:dyDescent="0.2">
      <c r="A369" s="29"/>
      <c r="B369" s="11"/>
      <c r="C369" s="11"/>
      <c r="D369" s="11"/>
      <c r="E369" s="11"/>
      <c r="F369" s="11"/>
      <c r="G369" s="11"/>
      <c r="H369" s="11"/>
      <c r="I369" s="11"/>
      <c r="J369" s="10"/>
      <c r="K369" s="31"/>
      <c r="L369" s="32"/>
      <c r="M369" s="32"/>
      <c r="N369" s="33"/>
      <c r="O369" s="33"/>
      <c r="P369" s="36"/>
      <c r="Q369" s="35"/>
    </row>
    <row r="370" spans="1:17" ht="12.75" customHeight="1" x14ac:dyDescent="0.2">
      <c r="A370" s="29"/>
      <c r="B370" s="11"/>
      <c r="C370" s="11"/>
      <c r="D370" s="11"/>
      <c r="E370" s="11"/>
      <c r="F370" s="11"/>
      <c r="G370" s="11"/>
      <c r="H370" s="11"/>
      <c r="I370" s="11"/>
      <c r="J370" s="10"/>
      <c r="K370" s="31"/>
      <c r="L370" s="32"/>
      <c r="M370" s="32"/>
      <c r="N370" s="33"/>
      <c r="O370" s="33"/>
      <c r="P370" s="36"/>
      <c r="Q370" s="35"/>
    </row>
    <row r="371" spans="1:17" ht="12.75" customHeight="1" x14ac:dyDescent="0.2">
      <c r="A371" s="29"/>
      <c r="B371" s="11"/>
      <c r="C371" s="11"/>
      <c r="D371" s="11"/>
      <c r="E371" s="11"/>
      <c r="F371" s="11"/>
      <c r="G371" s="11"/>
      <c r="H371" s="11"/>
      <c r="I371" s="11"/>
      <c r="J371" s="10"/>
      <c r="K371" s="31"/>
      <c r="L371" s="32"/>
      <c r="M371" s="32"/>
      <c r="N371" s="33"/>
      <c r="O371" s="33"/>
      <c r="P371" s="36"/>
      <c r="Q371" s="35"/>
    </row>
    <row r="372" spans="1:17" ht="12.75" customHeight="1" x14ac:dyDescent="0.2">
      <c r="A372" s="29"/>
      <c r="B372" s="11"/>
      <c r="C372" s="11"/>
      <c r="D372" s="11"/>
      <c r="E372" s="11"/>
      <c r="F372" s="11"/>
      <c r="G372" s="11"/>
      <c r="H372" s="11"/>
      <c r="I372" s="11"/>
      <c r="J372" s="10"/>
      <c r="K372" s="31"/>
      <c r="L372" s="32"/>
      <c r="M372" s="32"/>
      <c r="N372" s="33"/>
      <c r="O372" s="33"/>
      <c r="P372" s="36"/>
      <c r="Q372" s="35"/>
    </row>
    <row r="373" spans="1:17" ht="12.75" customHeight="1" x14ac:dyDescent="0.2">
      <c r="A373" s="29"/>
      <c r="B373" s="11"/>
      <c r="C373" s="11"/>
      <c r="D373" s="11"/>
      <c r="E373" s="11"/>
      <c r="F373" s="11"/>
      <c r="G373" s="11"/>
      <c r="H373" s="11"/>
      <c r="I373" s="11"/>
      <c r="J373" s="10"/>
      <c r="K373" s="31"/>
      <c r="L373" s="32"/>
      <c r="M373" s="32"/>
      <c r="N373" s="33"/>
      <c r="O373" s="33"/>
      <c r="P373" s="36"/>
      <c r="Q373" s="35"/>
    </row>
    <row r="374" spans="1:17" ht="12.75" customHeight="1" x14ac:dyDescent="0.2">
      <c r="A374" s="29"/>
      <c r="B374" s="11"/>
      <c r="C374" s="11"/>
      <c r="D374" s="11"/>
      <c r="E374" s="11"/>
      <c r="F374" s="11"/>
      <c r="G374" s="11"/>
      <c r="H374" s="11"/>
      <c r="I374" s="11"/>
      <c r="J374" s="10"/>
      <c r="K374" s="31"/>
      <c r="L374" s="32"/>
      <c r="M374" s="32"/>
      <c r="N374" s="33"/>
      <c r="O374" s="33"/>
      <c r="P374" s="36"/>
      <c r="Q374" s="35"/>
    </row>
    <row r="375" spans="1:17" ht="12.75" customHeight="1" x14ac:dyDescent="0.2">
      <c r="A375" s="29"/>
      <c r="B375" s="11"/>
      <c r="C375" s="11"/>
      <c r="D375" s="11"/>
      <c r="E375" s="11"/>
      <c r="F375" s="11"/>
      <c r="G375" s="11"/>
      <c r="H375" s="11"/>
      <c r="I375" s="11"/>
      <c r="J375" s="10"/>
      <c r="K375" s="31"/>
      <c r="L375" s="32"/>
      <c r="M375" s="32"/>
      <c r="N375" s="33"/>
      <c r="O375" s="33"/>
      <c r="P375" s="36"/>
      <c r="Q375" s="35"/>
    </row>
    <row r="376" spans="1:17" ht="12.75" customHeight="1" x14ac:dyDescent="0.2">
      <c r="A376" s="29"/>
      <c r="B376" s="11"/>
      <c r="C376" s="11"/>
      <c r="D376" s="11"/>
      <c r="E376" s="11"/>
      <c r="F376" s="11"/>
      <c r="G376" s="11"/>
      <c r="H376" s="11"/>
      <c r="I376" s="11"/>
      <c r="J376" s="10"/>
      <c r="K376" s="31"/>
      <c r="L376" s="32"/>
      <c r="M376" s="32"/>
      <c r="N376" s="33"/>
      <c r="O376" s="33"/>
      <c r="P376" s="36"/>
      <c r="Q376" s="35"/>
    </row>
    <row r="377" spans="1:17" ht="12.75" customHeight="1" x14ac:dyDescent="0.2">
      <c r="A377" s="29"/>
      <c r="B377" s="11"/>
      <c r="C377" s="11"/>
      <c r="D377" s="11"/>
      <c r="E377" s="11"/>
      <c r="F377" s="11"/>
      <c r="G377" s="11"/>
      <c r="H377" s="11"/>
      <c r="I377" s="11"/>
      <c r="J377" s="10"/>
      <c r="K377" s="31"/>
      <c r="L377" s="32"/>
      <c r="M377" s="32"/>
      <c r="N377" s="33"/>
      <c r="O377" s="33"/>
      <c r="P377" s="36"/>
      <c r="Q377" s="35"/>
    </row>
    <row r="378" spans="1:17" ht="12.75" customHeight="1" x14ac:dyDescent="0.2">
      <c r="A378" s="29"/>
      <c r="B378" s="11"/>
      <c r="C378" s="11"/>
      <c r="D378" s="11"/>
      <c r="E378" s="11"/>
      <c r="F378" s="11"/>
      <c r="G378" s="11"/>
      <c r="H378" s="11"/>
      <c r="I378" s="11"/>
      <c r="J378" s="10"/>
      <c r="K378" s="31"/>
      <c r="L378" s="32"/>
      <c r="M378" s="32"/>
      <c r="N378" s="33"/>
      <c r="O378" s="33"/>
      <c r="P378" s="36"/>
      <c r="Q378" s="35"/>
    </row>
    <row r="379" spans="1:17" ht="12.75" customHeight="1" x14ac:dyDescent="0.2">
      <c r="A379" s="29"/>
      <c r="B379" s="11"/>
      <c r="C379" s="11"/>
      <c r="D379" s="11"/>
      <c r="E379" s="11"/>
      <c r="F379" s="11"/>
      <c r="G379" s="11"/>
      <c r="H379" s="11"/>
      <c r="I379" s="11"/>
      <c r="J379" s="10"/>
      <c r="K379" s="31"/>
      <c r="L379" s="32"/>
      <c r="M379" s="32"/>
      <c r="N379" s="33"/>
      <c r="O379" s="33"/>
      <c r="P379" s="36"/>
      <c r="Q379" s="35"/>
    </row>
    <row r="380" spans="1:17" ht="12.75" customHeight="1" x14ac:dyDescent="0.2">
      <c r="A380" s="29"/>
      <c r="B380" s="11"/>
      <c r="C380" s="11"/>
      <c r="D380" s="11"/>
      <c r="E380" s="11"/>
      <c r="F380" s="11"/>
      <c r="G380" s="11"/>
      <c r="H380" s="11"/>
      <c r="I380" s="11"/>
      <c r="J380" s="10"/>
      <c r="K380" s="31"/>
      <c r="L380" s="32"/>
      <c r="M380" s="32"/>
      <c r="N380" s="33"/>
      <c r="O380" s="33"/>
      <c r="P380" s="36"/>
      <c r="Q380" s="35"/>
    </row>
    <row r="381" spans="1:17" ht="12.75" customHeight="1" x14ac:dyDescent="0.2">
      <c r="A381" s="29"/>
      <c r="B381" s="11"/>
      <c r="C381" s="11"/>
      <c r="D381" s="11"/>
      <c r="E381" s="11"/>
      <c r="F381" s="11"/>
      <c r="G381" s="11"/>
      <c r="H381" s="11"/>
      <c r="I381" s="11"/>
      <c r="J381" s="10"/>
      <c r="K381" s="31"/>
      <c r="L381" s="32"/>
      <c r="M381" s="32"/>
      <c r="N381" s="33"/>
      <c r="O381" s="33"/>
      <c r="P381" s="36"/>
      <c r="Q381" s="35"/>
    </row>
    <row r="382" spans="1:17" ht="12.75" customHeight="1" x14ac:dyDescent="0.2">
      <c r="A382" s="29"/>
      <c r="B382" s="11"/>
      <c r="C382" s="11"/>
      <c r="D382" s="11"/>
      <c r="E382" s="11"/>
      <c r="F382" s="11"/>
      <c r="G382" s="11"/>
      <c r="H382" s="11"/>
      <c r="I382" s="11"/>
      <c r="J382" s="10"/>
      <c r="K382" s="31"/>
      <c r="L382" s="32"/>
      <c r="M382" s="32"/>
      <c r="N382" s="33"/>
      <c r="O382" s="33"/>
      <c r="P382" s="36"/>
      <c r="Q382" s="35"/>
    </row>
    <row r="383" spans="1:17" ht="12.75" customHeight="1" x14ac:dyDescent="0.2">
      <c r="A383" s="29"/>
      <c r="B383" s="11"/>
      <c r="C383" s="11"/>
      <c r="D383" s="11"/>
      <c r="E383" s="11"/>
      <c r="F383" s="11"/>
      <c r="G383" s="11"/>
      <c r="H383" s="11"/>
      <c r="I383" s="11"/>
      <c r="J383" s="10"/>
      <c r="K383" s="31"/>
      <c r="L383" s="32"/>
      <c r="M383" s="32"/>
      <c r="N383" s="33"/>
      <c r="O383" s="33"/>
      <c r="P383" s="36"/>
      <c r="Q383" s="35"/>
    </row>
    <row r="384" spans="1:17" ht="12.75" customHeight="1" x14ac:dyDescent="0.2">
      <c r="A384" s="29"/>
      <c r="B384" s="11"/>
      <c r="C384" s="11"/>
      <c r="D384" s="11"/>
      <c r="E384" s="11"/>
      <c r="F384" s="11"/>
      <c r="G384" s="11"/>
      <c r="H384" s="11"/>
      <c r="I384" s="11"/>
      <c r="J384" s="10"/>
      <c r="K384" s="31"/>
      <c r="L384" s="32"/>
      <c r="M384" s="32"/>
      <c r="N384" s="33"/>
      <c r="O384" s="33"/>
      <c r="P384" s="36"/>
      <c r="Q384" s="35"/>
    </row>
    <row r="385" spans="1:17" ht="12.75" customHeight="1" x14ac:dyDescent="0.2">
      <c r="A385" s="29"/>
      <c r="B385" s="11"/>
      <c r="C385" s="11"/>
      <c r="D385" s="11"/>
      <c r="E385" s="11"/>
      <c r="F385" s="11"/>
      <c r="G385" s="11"/>
      <c r="H385" s="11"/>
      <c r="I385" s="11"/>
      <c r="J385" s="10"/>
      <c r="K385" s="31"/>
      <c r="L385" s="32"/>
      <c r="M385" s="32"/>
      <c r="N385" s="33"/>
      <c r="O385" s="33"/>
      <c r="P385" s="36"/>
      <c r="Q385" s="35"/>
    </row>
    <row r="386" spans="1:17" ht="12.75" customHeight="1" x14ac:dyDescent="0.2">
      <c r="A386" s="29"/>
      <c r="B386" s="11"/>
      <c r="C386" s="11"/>
      <c r="D386" s="11"/>
      <c r="E386" s="11"/>
      <c r="F386" s="11"/>
      <c r="G386" s="11"/>
      <c r="H386" s="11"/>
      <c r="I386" s="11"/>
      <c r="J386" s="10"/>
      <c r="K386" s="31"/>
      <c r="L386" s="32"/>
      <c r="M386" s="32"/>
      <c r="N386" s="33"/>
      <c r="O386" s="33"/>
      <c r="P386" s="36"/>
      <c r="Q386" s="35"/>
    </row>
    <row r="387" spans="1:17" ht="12.75" customHeight="1" x14ac:dyDescent="0.2">
      <c r="A387" s="29"/>
      <c r="B387" s="11"/>
      <c r="C387" s="11"/>
      <c r="D387" s="11"/>
      <c r="E387" s="11"/>
      <c r="F387" s="11"/>
      <c r="G387" s="11"/>
      <c r="H387" s="11"/>
      <c r="I387" s="11"/>
      <c r="J387" s="10"/>
      <c r="K387" s="31"/>
      <c r="L387" s="32"/>
      <c r="M387" s="32"/>
      <c r="N387" s="33"/>
      <c r="O387" s="33"/>
      <c r="P387" s="36"/>
      <c r="Q387" s="35"/>
    </row>
    <row r="388" spans="1:17" ht="12.75" customHeight="1" x14ac:dyDescent="0.2">
      <c r="A388" s="29"/>
      <c r="B388" s="11"/>
      <c r="C388" s="11"/>
      <c r="D388" s="11"/>
      <c r="E388" s="11"/>
      <c r="F388" s="11"/>
      <c r="G388" s="11"/>
      <c r="H388" s="11"/>
      <c r="I388" s="11"/>
      <c r="J388" s="10"/>
      <c r="K388" s="31"/>
      <c r="L388" s="32"/>
      <c r="M388" s="32"/>
      <c r="N388" s="33"/>
      <c r="O388" s="33"/>
      <c r="P388" s="36"/>
      <c r="Q388" s="35"/>
    </row>
    <row r="389" spans="1:17" ht="12.75" customHeight="1" x14ac:dyDescent="0.2">
      <c r="A389" s="29"/>
      <c r="B389" s="11"/>
      <c r="C389" s="11"/>
      <c r="D389" s="11"/>
      <c r="E389" s="11"/>
      <c r="F389" s="11"/>
      <c r="G389" s="11"/>
      <c r="H389" s="11"/>
      <c r="I389" s="11"/>
      <c r="J389" s="10"/>
      <c r="K389" s="31"/>
      <c r="L389" s="32"/>
      <c r="M389" s="32"/>
      <c r="N389" s="33"/>
      <c r="O389" s="33"/>
      <c r="P389" s="36"/>
      <c r="Q389" s="35"/>
    </row>
    <row r="390" spans="1:17" ht="12.75" customHeight="1" x14ac:dyDescent="0.2">
      <c r="A390" s="29"/>
      <c r="B390" s="11"/>
      <c r="C390" s="11"/>
      <c r="D390" s="11"/>
      <c r="E390" s="11"/>
      <c r="F390" s="11"/>
      <c r="G390" s="11"/>
      <c r="H390" s="11"/>
      <c r="I390" s="11"/>
      <c r="J390" s="10"/>
      <c r="K390" s="31"/>
      <c r="L390" s="32"/>
      <c r="M390" s="32"/>
      <c r="N390" s="33"/>
      <c r="O390" s="33"/>
      <c r="P390" s="36"/>
      <c r="Q390" s="35"/>
    </row>
    <row r="391" spans="1:17" ht="12.75" customHeight="1" x14ac:dyDescent="0.2">
      <c r="A391" s="29"/>
      <c r="B391" s="11"/>
      <c r="C391" s="11"/>
      <c r="D391" s="11"/>
      <c r="E391" s="11"/>
      <c r="F391" s="11"/>
      <c r="G391" s="11"/>
      <c r="H391" s="11"/>
      <c r="I391" s="11"/>
      <c r="J391" s="10"/>
      <c r="K391" s="31"/>
      <c r="L391" s="32"/>
      <c r="M391" s="32"/>
      <c r="N391" s="33"/>
      <c r="O391" s="33"/>
      <c r="P391" s="36"/>
      <c r="Q391" s="35"/>
    </row>
    <row r="392" spans="1:17" ht="12.75" customHeight="1" x14ac:dyDescent="0.2">
      <c r="A392" s="29"/>
      <c r="B392" s="11"/>
      <c r="C392" s="11"/>
      <c r="D392" s="11"/>
      <c r="E392" s="11"/>
      <c r="F392" s="11"/>
      <c r="G392" s="11"/>
      <c r="H392" s="11"/>
      <c r="I392" s="11"/>
      <c r="J392" s="10"/>
      <c r="K392" s="31"/>
      <c r="L392" s="32"/>
      <c r="M392" s="32"/>
      <c r="N392" s="33"/>
      <c r="O392" s="33"/>
      <c r="P392" s="36"/>
      <c r="Q392" s="35"/>
    </row>
    <row r="393" spans="1:17" ht="12.75" customHeight="1" x14ac:dyDescent="0.2">
      <c r="A393" s="29"/>
      <c r="B393" s="11"/>
      <c r="C393" s="11"/>
      <c r="D393" s="11"/>
      <c r="E393" s="11"/>
      <c r="F393" s="11"/>
      <c r="G393" s="11"/>
      <c r="H393" s="11"/>
      <c r="I393" s="11"/>
      <c r="J393" s="10"/>
      <c r="K393" s="31"/>
      <c r="L393" s="32"/>
      <c r="M393" s="32"/>
      <c r="N393" s="33"/>
      <c r="O393" s="33"/>
      <c r="P393" s="36"/>
      <c r="Q393" s="35"/>
    </row>
    <row r="394" spans="1:17" ht="12.75" customHeight="1" x14ac:dyDescent="0.2">
      <c r="A394" s="29"/>
      <c r="B394" s="11"/>
      <c r="C394" s="11"/>
      <c r="D394" s="11"/>
      <c r="E394" s="11"/>
      <c r="F394" s="11"/>
      <c r="G394" s="11"/>
      <c r="H394" s="11"/>
      <c r="I394" s="11"/>
      <c r="J394" s="10"/>
      <c r="K394" s="31"/>
      <c r="L394" s="32"/>
      <c r="M394" s="32"/>
      <c r="N394" s="33"/>
      <c r="O394" s="33"/>
      <c r="P394" s="36"/>
      <c r="Q394" s="35"/>
    </row>
    <row r="395" spans="1:17" ht="12.75" customHeight="1" x14ac:dyDescent="0.2">
      <c r="A395" s="29"/>
      <c r="B395" s="11"/>
      <c r="C395" s="11"/>
      <c r="D395" s="11"/>
      <c r="E395" s="11"/>
      <c r="F395" s="11"/>
      <c r="G395" s="11"/>
      <c r="H395" s="11"/>
      <c r="I395" s="11"/>
      <c r="J395" s="10"/>
      <c r="K395" s="31"/>
      <c r="L395" s="32"/>
      <c r="M395" s="32"/>
      <c r="N395" s="33"/>
      <c r="O395" s="33"/>
      <c r="P395" s="36"/>
      <c r="Q395" s="35"/>
    </row>
    <row r="396" spans="1:17" ht="12.75" customHeight="1" x14ac:dyDescent="0.2">
      <c r="A396" s="29"/>
      <c r="B396" s="11"/>
      <c r="C396" s="11"/>
      <c r="D396" s="11"/>
      <c r="E396" s="11"/>
      <c r="F396" s="11"/>
      <c r="G396" s="11"/>
      <c r="H396" s="11"/>
      <c r="I396" s="11"/>
      <c r="J396" s="10"/>
      <c r="K396" s="31"/>
      <c r="L396" s="32"/>
      <c r="M396" s="32"/>
      <c r="N396" s="33"/>
      <c r="O396" s="33"/>
      <c r="P396" s="36"/>
      <c r="Q396" s="35"/>
    </row>
    <row r="397" spans="1:17" ht="12.75" customHeight="1" x14ac:dyDescent="0.2">
      <c r="A397" s="29"/>
      <c r="B397" s="11"/>
      <c r="C397" s="11"/>
      <c r="D397" s="11"/>
      <c r="E397" s="11"/>
      <c r="F397" s="11"/>
      <c r="G397" s="11"/>
      <c r="H397" s="11"/>
      <c r="I397" s="11"/>
      <c r="J397" s="10"/>
      <c r="K397" s="31"/>
      <c r="L397" s="32"/>
      <c r="M397" s="32"/>
      <c r="N397" s="33"/>
      <c r="O397" s="33"/>
      <c r="P397" s="36"/>
      <c r="Q397" s="35"/>
    </row>
    <row r="398" spans="1:17" ht="12.75" customHeight="1" x14ac:dyDescent="0.2">
      <c r="A398" s="29"/>
      <c r="B398" s="11"/>
      <c r="C398" s="11"/>
      <c r="D398" s="11"/>
      <c r="E398" s="11"/>
      <c r="F398" s="11"/>
      <c r="G398" s="11"/>
      <c r="H398" s="11"/>
      <c r="I398" s="11"/>
      <c r="J398" s="10"/>
      <c r="K398" s="31"/>
      <c r="L398" s="32"/>
      <c r="M398" s="32"/>
      <c r="N398" s="33"/>
      <c r="O398" s="33"/>
      <c r="P398" s="36"/>
      <c r="Q398" s="35"/>
    </row>
    <row r="399" spans="1:17" ht="12.75" customHeight="1" x14ac:dyDescent="0.2">
      <c r="A399" s="29"/>
      <c r="B399" s="11"/>
      <c r="C399" s="11"/>
      <c r="D399" s="11"/>
      <c r="E399" s="11"/>
      <c r="F399" s="11"/>
      <c r="G399" s="11"/>
      <c r="H399" s="11"/>
      <c r="I399" s="11"/>
      <c r="J399" s="10"/>
      <c r="K399" s="31"/>
      <c r="L399" s="32"/>
      <c r="M399" s="32"/>
      <c r="N399" s="33"/>
      <c r="O399" s="33"/>
      <c r="P399" s="36"/>
      <c r="Q399" s="35"/>
    </row>
    <row r="400" spans="1:17" ht="12.75" customHeight="1" x14ac:dyDescent="0.2">
      <c r="A400" s="37" t="s">
        <v>144</v>
      </c>
      <c r="B400" s="38" t="s">
        <v>144</v>
      </c>
      <c r="C400" s="38" t="s">
        <v>144</v>
      </c>
      <c r="D400" s="38" t="s">
        <v>144</v>
      </c>
      <c r="E400" s="38" t="s">
        <v>144</v>
      </c>
      <c r="F400" s="38" t="s">
        <v>144</v>
      </c>
      <c r="G400" s="38" t="s">
        <v>144</v>
      </c>
      <c r="H400" s="38" t="s">
        <v>144</v>
      </c>
      <c r="I400" s="38" t="s">
        <v>144</v>
      </c>
      <c r="J400" s="38" t="s">
        <v>144</v>
      </c>
      <c r="K400" s="39" t="s">
        <v>144</v>
      </c>
      <c r="L400" s="39" t="s">
        <v>144</v>
      </c>
      <c r="M400" s="39" t="s">
        <v>144</v>
      </c>
      <c r="N400" s="39" t="s">
        <v>144</v>
      </c>
      <c r="O400" s="39" t="s">
        <v>144</v>
      </c>
      <c r="P400" s="39" t="s">
        <v>144</v>
      </c>
      <c r="Q400" s="40" t="s">
        <v>144</v>
      </c>
    </row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">
    <mergeCell ref="A1:B6"/>
    <mergeCell ref="C1:Q6"/>
    <mergeCell ref="A7:D7"/>
    <mergeCell ref="P7:Q7"/>
    <mergeCell ref="A8:Q8"/>
  </mergeCells>
  <pageMargins left="0.78740157480314965" right="0.78740157480314965" top="0.78740157480314965" bottom="0.78740157480314965" header="0" footer="0"/>
  <pageSetup paperSize="14" scale="71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000"/>
  <sheetViews>
    <sheetView workbookViewId="0"/>
  </sheetViews>
  <sheetFormatPr baseColWidth="10" defaultColWidth="12.5703125" defaultRowHeight="15" customHeight="1" x14ac:dyDescent="0.2"/>
  <cols>
    <col min="1" max="1" width="4.140625" customWidth="1"/>
    <col min="2" max="2" width="18.7109375" customWidth="1"/>
    <col min="3" max="3" width="27.42578125" customWidth="1"/>
    <col min="4" max="4" width="42.140625" customWidth="1"/>
    <col min="5" max="5" width="11.42578125" customWidth="1"/>
    <col min="6" max="6" width="18.28515625" customWidth="1"/>
    <col min="7" max="7" width="26.42578125" customWidth="1"/>
    <col min="8" max="8" width="17.85546875" customWidth="1"/>
    <col min="9" max="26" width="11.42578125" customWidth="1"/>
  </cols>
  <sheetData>
    <row r="1" spans="2:9" ht="12.75" customHeight="1" x14ac:dyDescent="0.2">
      <c r="D1" s="12" t="s">
        <v>25</v>
      </c>
    </row>
    <row r="2" spans="2:9" ht="12.75" customHeight="1" x14ac:dyDescent="0.2"/>
    <row r="3" spans="2:9" ht="12.75" customHeight="1" x14ac:dyDescent="0.2">
      <c r="B3" s="18" t="s">
        <v>23</v>
      </c>
      <c r="C3" s="41" t="s">
        <v>7</v>
      </c>
      <c r="D3" s="18" t="s">
        <v>8</v>
      </c>
      <c r="E3" s="18" t="s">
        <v>11</v>
      </c>
      <c r="F3" s="18" t="s">
        <v>20</v>
      </c>
      <c r="G3" s="18" t="s">
        <v>21</v>
      </c>
      <c r="H3" s="18" t="s">
        <v>22</v>
      </c>
      <c r="I3" s="18" t="s">
        <v>145</v>
      </c>
    </row>
    <row r="4" spans="2:9" ht="12.75" customHeight="1" x14ac:dyDescent="0.2">
      <c r="B4" s="12" t="s">
        <v>146</v>
      </c>
      <c r="C4" s="12" t="s">
        <v>147</v>
      </c>
      <c r="D4" s="12" t="s">
        <v>148</v>
      </c>
      <c r="E4" s="12" t="s">
        <v>29</v>
      </c>
      <c r="F4" s="12" t="s">
        <v>33</v>
      </c>
      <c r="G4" s="12" t="s">
        <v>34</v>
      </c>
      <c r="H4" s="12" t="s">
        <v>35</v>
      </c>
      <c r="I4" s="12" t="s">
        <v>52</v>
      </c>
    </row>
    <row r="5" spans="2:9" ht="12.75" customHeight="1" x14ac:dyDescent="0.2">
      <c r="B5" s="12" t="s">
        <v>149</v>
      </c>
      <c r="C5" s="42" t="s">
        <v>115</v>
      </c>
      <c r="D5" s="12" t="s">
        <v>150</v>
      </c>
      <c r="E5" s="12" t="s">
        <v>37</v>
      </c>
      <c r="F5" s="12" t="s">
        <v>151</v>
      </c>
      <c r="G5" s="12" t="s">
        <v>43</v>
      </c>
      <c r="H5" s="12" t="s">
        <v>59</v>
      </c>
      <c r="I5" s="12" t="s">
        <v>152</v>
      </c>
    </row>
    <row r="6" spans="2:9" ht="12.75" customHeight="1" x14ac:dyDescent="0.2">
      <c r="B6" s="12" t="s">
        <v>153</v>
      </c>
      <c r="C6" s="12" t="s">
        <v>26</v>
      </c>
      <c r="D6" s="12" t="s">
        <v>154</v>
      </c>
      <c r="E6" s="12" t="s">
        <v>155</v>
      </c>
      <c r="F6" s="12" t="s">
        <v>57</v>
      </c>
      <c r="G6" s="12" t="s">
        <v>156</v>
      </c>
      <c r="I6" s="12" t="s">
        <v>157</v>
      </c>
    </row>
    <row r="7" spans="2:9" ht="12.75" customHeight="1" x14ac:dyDescent="0.2">
      <c r="B7" s="12" t="s">
        <v>158</v>
      </c>
      <c r="C7" s="42" t="s">
        <v>159</v>
      </c>
      <c r="D7" s="12" t="s">
        <v>160</v>
      </c>
      <c r="G7" s="12" t="s">
        <v>161</v>
      </c>
      <c r="I7" s="12" t="s">
        <v>162</v>
      </c>
    </row>
    <row r="8" spans="2:9" ht="12.75" customHeight="1" x14ac:dyDescent="0.2">
      <c r="B8" s="12" t="s">
        <v>163</v>
      </c>
      <c r="C8" s="12" t="s">
        <v>46</v>
      </c>
      <c r="D8" s="42" t="s">
        <v>116</v>
      </c>
      <c r="G8" s="12" t="s">
        <v>164</v>
      </c>
      <c r="I8" s="12" t="s">
        <v>165</v>
      </c>
    </row>
    <row r="9" spans="2:9" ht="12.75" customHeight="1" x14ac:dyDescent="0.2">
      <c r="B9" s="12" t="s">
        <v>166</v>
      </c>
      <c r="C9" s="42" t="s">
        <v>167</v>
      </c>
      <c r="D9" s="42" t="s">
        <v>168</v>
      </c>
      <c r="G9" s="12" t="s">
        <v>169</v>
      </c>
      <c r="I9" s="12" t="s">
        <v>170</v>
      </c>
    </row>
    <row r="10" spans="2:9" ht="12.75" customHeight="1" x14ac:dyDescent="0.2">
      <c r="B10" s="12" t="s">
        <v>171</v>
      </c>
      <c r="D10" s="42" t="s">
        <v>172</v>
      </c>
      <c r="G10" s="12" t="s">
        <v>58</v>
      </c>
      <c r="I10" s="12" t="s">
        <v>173</v>
      </c>
    </row>
    <row r="11" spans="2:9" ht="12.75" customHeight="1" x14ac:dyDescent="0.2">
      <c r="B11" s="12" t="s">
        <v>174</v>
      </c>
      <c r="D11" s="42" t="s">
        <v>175</v>
      </c>
      <c r="I11" s="12" t="s">
        <v>176</v>
      </c>
    </row>
    <row r="12" spans="2:9" ht="12.75" customHeight="1" x14ac:dyDescent="0.2">
      <c r="B12" s="12" t="s">
        <v>177</v>
      </c>
      <c r="D12" s="42" t="s">
        <v>178</v>
      </c>
      <c r="I12" s="12" t="s">
        <v>179</v>
      </c>
    </row>
    <row r="13" spans="2:9" ht="12.75" customHeight="1" x14ac:dyDescent="0.2">
      <c r="B13" s="12" t="s">
        <v>180</v>
      </c>
      <c r="D13" s="12" t="s">
        <v>27</v>
      </c>
      <c r="I13" s="12" t="s">
        <v>181</v>
      </c>
    </row>
    <row r="14" spans="2:9" ht="12.75" customHeight="1" x14ac:dyDescent="0.2">
      <c r="B14" s="12" t="s">
        <v>182</v>
      </c>
      <c r="D14" s="12" t="s">
        <v>69</v>
      </c>
      <c r="I14" s="12" t="s">
        <v>183</v>
      </c>
    </row>
    <row r="15" spans="2:9" ht="12.75" customHeight="1" x14ac:dyDescent="0.2">
      <c r="B15" s="12" t="s">
        <v>184</v>
      </c>
      <c r="D15" s="12" t="s">
        <v>100</v>
      </c>
      <c r="I15" s="12" t="s">
        <v>53</v>
      </c>
    </row>
    <row r="16" spans="2:9" ht="12.75" customHeight="1" x14ac:dyDescent="0.2">
      <c r="D16" s="12" t="s">
        <v>185</v>
      </c>
    </row>
    <row r="17" spans="4:4" ht="12.75" customHeight="1" x14ac:dyDescent="0.2">
      <c r="D17" s="12" t="s">
        <v>186</v>
      </c>
    </row>
    <row r="18" spans="4:4" ht="12.75" customHeight="1" x14ac:dyDescent="0.2">
      <c r="D18" s="12" t="s">
        <v>187</v>
      </c>
    </row>
    <row r="19" spans="4:4" ht="12.75" customHeight="1" x14ac:dyDescent="0.2">
      <c r="D19" s="42" t="s">
        <v>188</v>
      </c>
    </row>
    <row r="20" spans="4:4" ht="12.75" customHeight="1" x14ac:dyDescent="0.2">
      <c r="D20" s="42" t="s">
        <v>189</v>
      </c>
    </row>
    <row r="21" spans="4:4" ht="12.75" customHeight="1" x14ac:dyDescent="0.2">
      <c r="D21" s="42" t="s">
        <v>190</v>
      </c>
    </row>
    <row r="22" spans="4:4" ht="12.75" customHeight="1" x14ac:dyDescent="0.2">
      <c r="D22" s="42" t="s">
        <v>191</v>
      </c>
    </row>
    <row r="23" spans="4:4" ht="12.75" customHeight="1" x14ac:dyDescent="0.2">
      <c r="D23" s="42" t="s">
        <v>192</v>
      </c>
    </row>
    <row r="24" spans="4:4" ht="12.75" customHeight="1" x14ac:dyDescent="0.2">
      <c r="D24" s="42" t="s">
        <v>193</v>
      </c>
    </row>
    <row r="25" spans="4:4" ht="12.75" customHeight="1" x14ac:dyDescent="0.2">
      <c r="D25" s="12" t="s">
        <v>194</v>
      </c>
    </row>
    <row r="26" spans="4:4" ht="12.75" customHeight="1" x14ac:dyDescent="0.2">
      <c r="D26" s="12" t="s">
        <v>195</v>
      </c>
    </row>
    <row r="27" spans="4:4" ht="12.75" customHeight="1" x14ac:dyDescent="0.2">
      <c r="D27" s="12" t="s">
        <v>196</v>
      </c>
    </row>
    <row r="28" spans="4:4" ht="12.75" customHeight="1" x14ac:dyDescent="0.2">
      <c r="D28" s="12" t="s">
        <v>197</v>
      </c>
    </row>
    <row r="29" spans="4:4" ht="12.75" customHeight="1" x14ac:dyDescent="0.2">
      <c r="D29" s="12" t="s">
        <v>47</v>
      </c>
    </row>
    <row r="30" spans="4:4" ht="12.75" customHeight="1" x14ac:dyDescent="0.2">
      <c r="D30" s="42" t="s">
        <v>167</v>
      </c>
    </row>
    <row r="31" spans="4:4" ht="12.75" customHeight="1" x14ac:dyDescent="0.2"/>
    <row r="32" spans="4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>
      <selection sqref="A1:C1"/>
    </sheetView>
  </sheetViews>
  <sheetFormatPr baseColWidth="10" defaultColWidth="12.5703125" defaultRowHeight="15" customHeight="1" x14ac:dyDescent="0.2"/>
  <cols>
    <col min="1" max="2" width="11.42578125" customWidth="1"/>
    <col min="3" max="3" width="33.85546875" customWidth="1"/>
    <col min="4" max="26" width="11.42578125" customWidth="1"/>
  </cols>
  <sheetData>
    <row r="1" spans="1:3" ht="12.75" customHeight="1" x14ac:dyDescent="0.2">
      <c r="A1" s="61" t="s">
        <v>198</v>
      </c>
      <c r="B1" s="62"/>
      <c r="C1" s="63"/>
    </row>
    <row r="2" spans="1:3" ht="12.75" customHeight="1" x14ac:dyDescent="0.2">
      <c r="A2" s="36"/>
      <c r="B2" s="36"/>
      <c r="C2" s="36"/>
    </row>
    <row r="3" spans="1:3" ht="12.75" customHeight="1" x14ac:dyDescent="0.2">
      <c r="A3" s="43" t="s">
        <v>199</v>
      </c>
      <c r="B3" s="43" t="s">
        <v>200</v>
      </c>
      <c r="C3" s="43" t="s">
        <v>201</v>
      </c>
    </row>
    <row r="4" spans="1:3" ht="12.75" customHeight="1" x14ac:dyDescent="0.2">
      <c r="A4" s="36"/>
      <c r="B4" s="44">
        <v>44404</v>
      </c>
      <c r="C4" s="45" t="s">
        <v>202</v>
      </c>
    </row>
    <row r="5" spans="1:3" ht="12.75" customHeight="1" x14ac:dyDescent="0.2"/>
    <row r="6" spans="1:3" ht="12.75" customHeight="1" x14ac:dyDescent="0.2"/>
    <row r="7" spans="1:3" ht="12.75" customHeight="1" x14ac:dyDescent="0.2"/>
    <row r="8" spans="1:3" ht="12.75" customHeight="1" x14ac:dyDescent="0.2"/>
    <row r="9" spans="1:3" ht="12.75" customHeight="1" x14ac:dyDescent="0.2"/>
    <row r="10" spans="1:3" ht="12.75" customHeight="1" x14ac:dyDescent="0.2"/>
    <row r="11" spans="1:3" ht="12.75" customHeight="1" x14ac:dyDescent="0.2"/>
    <row r="12" spans="1:3" ht="12.75" customHeight="1" x14ac:dyDescent="0.2"/>
    <row r="13" spans="1:3" ht="12.75" customHeight="1" x14ac:dyDescent="0.2"/>
    <row r="14" spans="1:3" ht="12.75" customHeight="1" x14ac:dyDescent="0.2"/>
    <row r="15" spans="1:3" ht="12.75" customHeight="1" x14ac:dyDescent="0.2"/>
    <row r="16" spans="1:3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Formato</vt:lpstr>
      <vt:lpstr>Hoja1 (2)</vt:lpstr>
      <vt:lpstr>Hoja2</vt:lpstr>
      <vt:lpstr>control de cambio 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</dc:creator>
  <cp:lastModifiedBy>Astrid Castañeda</cp:lastModifiedBy>
  <cp:lastPrinted>2023-01-06T17:02:27Z</cp:lastPrinted>
  <dcterms:created xsi:type="dcterms:W3CDTF">2008-06-18T19:38:27Z</dcterms:created>
  <dcterms:modified xsi:type="dcterms:W3CDTF">2023-01-06T17:04:17Z</dcterms:modified>
</cp:coreProperties>
</file>